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newhartfordny.sharepoint.com/sites/tonhfiles/Clerk/2026 Town Board/Minutes &amp; Supporting docs 2026/August 5/"/>
    </mc:Choice>
  </mc:AlternateContent>
  <xr:revisionPtr revIDLastSave="1" documentId="8_{E2672982-B37E-4811-9933-8603F669026D}" xr6:coauthVersionLast="47" xr6:coauthVersionMax="47" xr10:uidLastSave="{95DB8DA1-6F19-4ED6-96CD-9A4611A6A34D}"/>
  <bookViews>
    <workbookView xWindow="29790" yWindow="6105" windowWidth="24870" windowHeight="15240" activeTab="1" xr2:uid="{28C156B8-961B-43F4-9EC2-6E9548C5F5D6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Sheet1!$A:$A,Sheet1!$1:$1</definedName>
    <definedName name="QBCANSUPPORTUPDATE" localSheetId="1">FALSE</definedName>
    <definedName name="QBCOMPANYFILENAME" localSheetId="1">"C:\Documents and Settings\All Users\Documents\Intuit\QuickBooks\Company Files\New Hartford Public Library.QBW"</definedName>
    <definedName name="QBENDDATE" localSheetId="1">20260805</definedName>
    <definedName name="QBHEADERSONSCREEN" localSheetId="1">FALSE</definedName>
    <definedName name="QBMETADATASIZE" localSheetId="1">0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"eda3359c96054ba3940bd4a06bc738c8"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70</definedName>
    <definedName name="QBREPORTSUBCOLAXIS" localSheetId="1">0</definedName>
    <definedName name="QBREPORTTYPE" localSheetId="1">115</definedName>
    <definedName name="QBROWHEADERS" localSheetId="1">1</definedName>
    <definedName name="QBSTARTDATE" localSheetId="1">20260618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4" i="1" l="1"/>
  <c r="N274" i="1"/>
  <c r="P269" i="1"/>
  <c r="N269" i="1"/>
  <c r="P264" i="1"/>
  <c r="N264" i="1"/>
  <c r="P259" i="1"/>
  <c r="N259" i="1"/>
  <c r="P254" i="1"/>
  <c r="N254" i="1"/>
  <c r="P249" i="1"/>
  <c r="N249" i="1"/>
  <c r="P241" i="1"/>
  <c r="N241" i="1"/>
  <c r="P236" i="1"/>
  <c r="N236" i="1"/>
  <c r="P231" i="1"/>
  <c r="N231" i="1"/>
  <c r="P226" i="1"/>
  <c r="N226" i="1"/>
  <c r="P221" i="1"/>
  <c r="N221" i="1"/>
  <c r="P216" i="1"/>
  <c r="N216" i="1"/>
  <c r="P211" i="1"/>
  <c r="N211" i="1"/>
  <c r="P206" i="1"/>
  <c r="N206" i="1"/>
  <c r="P201" i="1"/>
  <c r="N201" i="1"/>
  <c r="P196" i="1"/>
  <c r="N196" i="1"/>
  <c r="P191" i="1"/>
  <c r="N191" i="1"/>
  <c r="P174" i="1"/>
  <c r="N174" i="1"/>
  <c r="P163" i="1"/>
  <c r="N163" i="1"/>
  <c r="P157" i="1"/>
  <c r="N157" i="1"/>
  <c r="P152" i="1"/>
  <c r="N152" i="1"/>
  <c r="P147" i="1"/>
  <c r="N147" i="1"/>
  <c r="P139" i="1"/>
  <c r="N139" i="1"/>
  <c r="P134" i="1"/>
  <c r="N134" i="1"/>
  <c r="P129" i="1"/>
  <c r="N129" i="1"/>
  <c r="P122" i="1"/>
  <c r="N122" i="1"/>
  <c r="P115" i="1"/>
  <c r="N115" i="1"/>
  <c r="P106" i="1"/>
  <c r="N106" i="1"/>
  <c r="P101" i="1"/>
  <c r="N101" i="1"/>
  <c r="P96" i="1"/>
  <c r="N96" i="1"/>
  <c r="P89" i="1"/>
  <c r="N89" i="1"/>
  <c r="P80" i="1"/>
  <c r="N80" i="1"/>
  <c r="P75" i="1"/>
  <c r="N75" i="1"/>
  <c r="P70" i="1"/>
  <c r="N70" i="1"/>
  <c r="P65" i="1"/>
  <c r="N65" i="1"/>
  <c r="P58" i="1"/>
  <c r="N58" i="1"/>
  <c r="P49" i="1"/>
  <c r="N49" i="1"/>
  <c r="P44" i="1"/>
  <c r="N44" i="1"/>
  <c r="P37" i="1"/>
  <c r="N37" i="1"/>
  <c r="P32" i="1"/>
  <c r="N32" i="1"/>
  <c r="P27" i="1"/>
  <c r="N27" i="1"/>
  <c r="P22" i="1"/>
  <c r="N22" i="1"/>
  <c r="P17" i="1"/>
  <c r="N17" i="1"/>
  <c r="P10" i="1"/>
  <c r="N10" i="1"/>
</calcChain>
</file>

<file path=xl/sharedStrings.xml><?xml version="1.0" encoding="utf-8"?>
<sst xmlns="http://schemas.openxmlformats.org/spreadsheetml/2006/main" count="375" uniqueCount="78">
  <si>
    <t>Type</t>
  </si>
  <si>
    <t>Num</t>
  </si>
  <si>
    <t>Date</t>
  </si>
  <si>
    <t>Name</t>
  </si>
  <si>
    <t>Item</t>
  </si>
  <si>
    <t>Account</t>
  </si>
  <si>
    <t>Paid Amount</t>
  </si>
  <si>
    <t>Original Amount</t>
  </si>
  <si>
    <t xml:space="preserve"> </t>
  </si>
  <si>
    <t>TOTAL</t>
  </si>
  <si>
    <t>Check</t>
  </si>
  <si>
    <t>1194</t>
  </si>
  <si>
    <t>1195</t>
  </si>
  <si>
    <t>1196</t>
  </si>
  <si>
    <t>1197</t>
  </si>
  <si>
    <t>1799</t>
  </si>
  <si>
    <t>1800</t>
  </si>
  <si>
    <t>Payroll Entries</t>
  </si>
  <si>
    <t>Taxes</t>
  </si>
  <si>
    <t>Amazon Business</t>
  </si>
  <si>
    <t>NYS and Local Retirement Systems</t>
  </si>
  <si>
    <t>NBT Bank</t>
  </si>
  <si>
    <t>Monthly Petty Cash</t>
  </si>
  <si>
    <t>Ingram</t>
  </si>
  <si>
    <t>OverDrive, Inc.</t>
  </si>
  <si>
    <t>ShelterPoint Life Insurance Company</t>
  </si>
  <si>
    <t>ATIS Elevator Inspections LLC</t>
  </si>
  <si>
    <t>Christine Kielar</t>
  </si>
  <si>
    <t>W. B. Mason</t>
  </si>
  <si>
    <t>Mid-York Library Systems</t>
  </si>
  <si>
    <t>Cazenovia Public Library</t>
  </si>
  <si>
    <t>Clayville Library Association</t>
  </si>
  <si>
    <t>Allen Wilcox</t>
  </si>
  <si>
    <t>Marie Selvarajah</t>
  </si>
  <si>
    <t>Anne Duross</t>
  </si>
  <si>
    <t>Utica Public Library</t>
  </si>
  <si>
    <t>Royal Landscape</t>
  </si>
  <si>
    <t>Construction Design &amp; Management, Inc.</t>
  </si>
  <si>
    <t>Philip S. Sbarra Project Architect, PC.</t>
  </si>
  <si>
    <t>Black River Testing Services, LLC</t>
  </si>
  <si>
    <t>Northland Communications</t>
  </si>
  <si>
    <t>National Grid</t>
  </si>
  <si>
    <t>1140 · Operating Checking NBT Bank</t>
  </si>
  <si>
    <t>5010 · Certified Librarians</t>
  </si>
  <si>
    <t>5020 · Non-Certified Staff</t>
  </si>
  <si>
    <t>5135 · FICA Employee</t>
  </si>
  <si>
    <t>5160 · State</t>
  </si>
  <si>
    <t>5155 · Employee Contributions</t>
  </si>
  <si>
    <t>5130 · FICA Employer</t>
  </si>
  <si>
    <t>6003 · Children's  Programs</t>
  </si>
  <si>
    <t>1150 · Operating Savings NBT Bank</t>
  </si>
  <si>
    <t>6002 · Bank Charge</t>
  </si>
  <si>
    <t>1000 · Petty Cash &amp; Cash Register</t>
  </si>
  <si>
    <t>5301 · Office Supplies</t>
  </si>
  <si>
    <t>5214 · Periodicals</t>
  </si>
  <si>
    <t>6001 · Adult Programs</t>
  </si>
  <si>
    <t>5292 · Equipment</t>
  </si>
  <si>
    <t>5304 · Printer Supplies</t>
  </si>
  <si>
    <t>5212 · Books</t>
  </si>
  <si>
    <t>5232 · Digital Media</t>
  </si>
  <si>
    <t>5110 · Disability Insurance</t>
  </si>
  <si>
    <t>5281 · Inspections</t>
  </si>
  <si>
    <t>5140 · Health Insurance</t>
  </si>
  <si>
    <t>5303 · Cleaning Supplies</t>
  </si>
  <si>
    <t>5226 · Video</t>
  </si>
  <si>
    <t>5302 · Processing Supplies</t>
  </si>
  <si>
    <t>5242 · Payroll Processing</t>
  </si>
  <si>
    <t>5311 · ILL Postage</t>
  </si>
  <si>
    <t>4520 · Lost/Damaged</t>
  </si>
  <si>
    <t>5234 · Park Passes</t>
  </si>
  <si>
    <t>6014 · Midyork Library Reimbursements</t>
  </si>
  <si>
    <t>6015 · Public Relations</t>
  </si>
  <si>
    <t>1163 · Garden Fund</t>
  </si>
  <si>
    <t>5288 · Garden Maintenance</t>
  </si>
  <si>
    <t>1161 · Building Fund</t>
  </si>
  <si>
    <t>5287 · Other Building Expenses</t>
  </si>
  <si>
    <t>5260 · Telephone</t>
  </si>
  <si>
    <t>5251 · Gas &amp; Electric Library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</si>
</sst>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2" xfId="0" applyNumberFormat="1" applyFont="1" applyBorder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136FE9E8-EDE9-4D57-B871-1FF3F4017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947738</xdr:colOff>
      <xdr:row>30</xdr:row>
      <xdr:rowOff>61913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F36D7D-DBB2-48C1-8286-5E6FA5234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96901" cy="632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F3BE-5E1F-4A2F-9323-8425A5D6243F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2" customWidth="1"/>
    <col min="2" max="2" width="4.140625" style="12" customWidth="1"/>
    <col min="3" max="3" width="54" style="12" customWidth="1"/>
    <col min="4" max="4" width="3.7109375" style="12" customWidth="1"/>
    <col min="5" max="5" width="90.28515625" style="12" customWidth="1"/>
    <col min="6" max="7" width="8.85546875" style="12"/>
    <col min="8" max="8" width="15.42578125" style="12" customWidth="1"/>
    <col min="9" max="9" width="5.140625" style="12" customWidth="1"/>
    <col min="10" max="11" width="8.85546875" style="12"/>
    <col min="12" max="12" width="3" style="12" customWidth="1"/>
    <col min="13" max="15" width="8.85546875" style="12"/>
    <col min="16" max="16" width="7" style="12" customWidth="1"/>
    <col min="17" max="256" width="8.85546875" style="12"/>
    <col min="257" max="257" width="3" style="12" customWidth="1"/>
    <col min="258" max="258" width="4.140625" style="12" customWidth="1"/>
    <col min="259" max="259" width="54" style="12" customWidth="1"/>
    <col min="260" max="260" width="3.7109375" style="12" customWidth="1"/>
    <col min="261" max="261" width="90.28515625" style="12" customWidth="1"/>
    <col min="262" max="263" width="8.85546875" style="12"/>
    <col min="264" max="264" width="15.42578125" style="12" customWidth="1"/>
    <col min="265" max="265" width="5.140625" style="12" customWidth="1"/>
    <col min="266" max="267" width="8.85546875" style="12"/>
    <col min="268" max="268" width="3" style="12" customWidth="1"/>
    <col min="269" max="271" width="8.85546875" style="12"/>
    <col min="272" max="272" width="7" style="12" customWidth="1"/>
    <col min="273" max="512" width="8.85546875" style="12"/>
    <col min="513" max="513" width="3" style="12" customWidth="1"/>
    <col min="514" max="514" width="4.140625" style="12" customWidth="1"/>
    <col min="515" max="515" width="54" style="12" customWidth="1"/>
    <col min="516" max="516" width="3.7109375" style="12" customWidth="1"/>
    <col min="517" max="517" width="90.28515625" style="12" customWidth="1"/>
    <col min="518" max="519" width="8.85546875" style="12"/>
    <col min="520" max="520" width="15.42578125" style="12" customWidth="1"/>
    <col min="521" max="521" width="5.140625" style="12" customWidth="1"/>
    <col min="522" max="523" width="8.85546875" style="12"/>
    <col min="524" max="524" width="3" style="12" customWidth="1"/>
    <col min="525" max="527" width="8.85546875" style="12"/>
    <col min="528" max="528" width="7" style="12" customWidth="1"/>
    <col min="529" max="768" width="8.85546875" style="12"/>
    <col min="769" max="769" width="3" style="12" customWidth="1"/>
    <col min="770" max="770" width="4.140625" style="12" customWidth="1"/>
    <col min="771" max="771" width="54" style="12" customWidth="1"/>
    <col min="772" max="772" width="3.7109375" style="12" customWidth="1"/>
    <col min="773" max="773" width="90.28515625" style="12" customWidth="1"/>
    <col min="774" max="775" width="8.85546875" style="12"/>
    <col min="776" max="776" width="15.42578125" style="12" customWidth="1"/>
    <col min="777" max="777" width="5.140625" style="12" customWidth="1"/>
    <col min="778" max="779" width="8.85546875" style="12"/>
    <col min="780" max="780" width="3" style="12" customWidth="1"/>
    <col min="781" max="783" width="8.85546875" style="12"/>
    <col min="784" max="784" width="7" style="12" customWidth="1"/>
    <col min="785" max="1024" width="8.85546875" style="12"/>
    <col min="1025" max="1025" width="3" style="12" customWidth="1"/>
    <col min="1026" max="1026" width="4.140625" style="12" customWidth="1"/>
    <col min="1027" max="1027" width="54" style="12" customWidth="1"/>
    <col min="1028" max="1028" width="3.7109375" style="12" customWidth="1"/>
    <col min="1029" max="1029" width="90.28515625" style="12" customWidth="1"/>
    <col min="1030" max="1031" width="8.85546875" style="12"/>
    <col min="1032" max="1032" width="15.42578125" style="12" customWidth="1"/>
    <col min="1033" max="1033" width="5.140625" style="12" customWidth="1"/>
    <col min="1034" max="1035" width="8.85546875" style="12"/>
    <col min="1036" max="1036" width="3" style="12" customWidth="1"/>
    <col min="1037" max="1039" width="8.85546875" style="12"/>
    <col min="1040" max="1040" width="7" style="12" customWidth="1"/>
    <col min="1041" max="1280" width="8.85546875" style="12"/>
    <col min="1281" max="1281" width="3" style="12" customWidth="1"/>
    <col min="1282" max="1282" width="4.140625" style="12" customWidth="1"/>
    <col min="1283" max="1283" width="54" style="12" customWidth="1"/>
    <col min="1284" max="1284" width="3.7109375" style="12" customWidth="1"/>
    <col min="1285" max="1285" width="90.28515625" style="12" customWidth="1"/>
    <col min="1286" max="1287" width="8.85546875" style="12"/>
    <col min="1288" max="1288" width="15.42578125" style="12" customWidth="1"/>
    <col min="1289" max="1289" width="5.140625" style="12" customWidth="1"/>
    <col min="1290" max="1291" width="8.85546875" style="12"/>
    <col min="1292" max="1292" width="3" style="12" customWidth="1"/>
    <col min="1293" max="1295" width="8.85546875" style="12"/>
    <col min="1296" max="1296" width="7" style="12" customWidth="1"/>
    <col min="1297" max="1536" width="8.85546875" style="12"/>
    <col min="1537" max="1537" width="3" style="12" customWidth="1"/>
    <col min="1538" max="1538" width="4.140625" style="12" customWidth="1"/>
    <col min="1539" max="1539" width="54" style="12" customWidth="1"/>
    <col min="1540" max="1540" width="3.7109375" style="12" customWidth="1"/>
    <col min="1541" max="1541" width="90.28515625" style="12" customWidth="1"/>
    <col min="1542" max="1543" width="8.85546875" style="12"/>
    <col min="1544" max="1544" width="15.42578125" style="12" customWidth="1"/>
    <col min="1545" max="1545" width="5.140625" style="12" customWidth="1"/>
    <col min="1546" max="1547" width="8.85546875" style="12"/>
    <col min="1548" max="1548" width="3" style="12" customWidth="1"/>
    <col min="1549" max="1551" width="8.85546875" style="12"/>
    <col min="1552" max="1552" width="7" style="12" customWidth="1"/>
    <col min="1553" max="1792" width="8.85546875" style="12"/>
    <col min="1793" max="1793" width="3" style="12" customWidth="1"/>
    <col min="1794" max="1794" width="4.140625" style="12" customWidth="1"/>
    <col min="1795" max="1795" width="54" style="12" customWidth="1"/>
    <col min="1796" max="1796" width="3.7109375" style="12" customWidth="1"/>
    <col min="1797" max="1797" width="90.28515625" style="12" customWidth="1"/>
    <col min="1798" max="1799" width="8.85546875" style="12"/>
    <col min="1800" max="1800" width="15.42578125" style="12" customWidth="1"/>
    <col min="1801" max="1801" width="5.140625" style="12" customWidth="1"/>
    <col min="1802" max="1803" width="8.85546875" style="12"/>
    <col min="1804" max="1804" width="3" style="12" customWidth="1"/>
    <col min="1805" max="1807" width="8.85546875" style="12"/>
    <col min="1808" max="1808" width="7" style="12" customWidth="1"/>
    <col min="1809" max="2048" width="8.85546875" style="12"/>
    <col min="2049" max="2049" width="3" style="12" customWidth="1"/>
    <col min="2050" max="2050" width="4.140625" style="12" customWidth="1"/>
    <col min="2051" max="2051" width="54" style="12" customWidth="1"/>
    <col min="2052" max="2052" width="3.7109375" style="12" customWidth="1"/>
    <col min="2053" max="2053" width="90.28515625" style="12" customWidth="1"/>
    <col min="2054" max="2055" width="8.85546875" style="12"/>
    <col min="2056" max="2056" width="15.42578125" style="12" customWidth="1"/>
    <col min="2057" max="2057" width="5.140625" style="12" customWidth="1"/>
    <col min="2058" max="2059" width="8.85546875" style="12"/>
    <col min="2060" max="2060" width="3" style="12" customWidth="1"/>
    <col min="2061" max="2063" width="8.85546875" style="12"/>
    <col min="2064" max="2064" width="7" style="12" customWidth="1"/>
    <col min="2065" max="2304" width="8.85546875" style="12"/>
    <col min="2305" max="2305" width="3" style="12" customWidth="1"/>
    <col min="2306" max="2306" width="4.140625" style="12" customWidth="1"/>
    <col min="2307" max="2307" width="54" style="12" customWidth="1"/>
    <col min="2308" max="2308" width="3.7109375" style="12" customWidth="1"/>
    <col min="2309" max="2309" width="90.28515625" style="12" customWidth="1"/>
    <col min="2310" max="2311" width="8.85546875" style="12"/>
    <col min="2312" max="2312" width="15.42578125" style="12" customWidth="1"/>
    <col min="2313" max="2313" width="5.140625" style="12" customWidth="1"/>
    <col min="2314" max="2315" width="8.85546875" style="12"/>
    <col min="2316" max="2316" width="3" style="12" customWidth="1"/>
    <col min="2317" max="2319" width="8.85546875" style="12"/>
    <col min="2320" max="2320" width="7" style="12" customWidth="1"/>
    <col min="2321" max="2560" width="8.85546875" style="12"/>
    <col min="2561" max="2561" width="3" style="12" customWidth="1"/>
    <col min="2562" max="2562" width="4.140625" style="12" customWidth="1"/>
    <col min="2563" max="2563" width="54" style="12" customWidth="1"/>
    <col min="2564" max="2564" width="3.7109375" style="12" customWidth="1"/>
    <col min="2565" max="2565" width="90.28515625" style="12" customWidth="1"/>
    <col min="2566" max="2567" width="8.85546875" style="12"/>
    <col min="2568" max="2568" width="15.42578125" style="12" customWidth="1"/>
    <col min="2569" max="2569" width="5.140625" style="12" customWidth="1"/>
    <col min="2570" max="2571" width="8.85546875" style="12"/>
    <col min="2572" max="2572" width="3" style="12" customWidth="1"/>
    <col min="2573" max="2575" width="8.85546875" style="12"/>
    <col min="2576" max="2576" width="7" style="12" customWidth="1"/>
    <col min="2577" max="2816" width="8.85546875" style="12"/>
    <col min="2817" max="2817" width="3" style="12" customWidth="1"/>
    <col min="2818" max="2818" width="4.140625" style="12" customWidth="1"/>
    <col min="2819" max="2819" width="54" style="12" customWidth="1"/>
    <col min="2820" max="2820" width="3.7109375" style="12" customWidth="1"/>
    <col min="2821" max="2821" width="90.28515625" style="12" customWidth="1"/>
    <col min="2822" max="2823" width="8.85546875" style="12"/>
    <col min="2824" max="2824" width="15.42578125" style="12" customWidth="1"/>
    <col min="2825" max="2825" width="5.140625" style="12" customWidth="1"/>
    <col min="2826" max="2827" width="8.85546875" style="12"/>
    <col min="2828" max="2828" width="3" style="12" customWidth="1"/>
    <col min="2829" max="2831" width="8.85546875" style="12"/>
    <col min="2832" max="2832" width="7" style="12" customWidth="1"/>
    <col min="2833" max="3072" width="8.85546875" style="12"/>
    <col min="3073" max="3073" width="3" style="12" customWidth="1"/>
    <col min="3074" max="3074" width="4.140625" style="12" customWidth="1"/>
    <col min="3075" max="3075" width="54" style="12" customWidth="1"/>
    <col min="3076" max="3076" width="3.7109375" style="12" customWidth="1"/>
    <col min="3077" max="3077" width="90.28515625" style="12" customWidth="1"/>
    <col min="3078" max="3079" width="8.85546875" style="12"/>
    <col min="3080" max="3080" width="15.42578125" style="12" customWidth="1"/>
    <col min="3081" max="3081" width="5.140625" style="12" customWidth="1"/>
    <col min="3082" max="3083" width="8.85546875" style="12"/>
    <col min="3084" max="3084" width="3" style="12" customWidth="1"/>
    <col min="3085" max="3087" width="8.85546875" style="12"/>
    <col min="3088" max="3088" width="7" style="12" customWidth="1"/>
    <col min="3089" max="3328" width="8.85546875" style="12"/>
    <col min="3329" max="3329" width="3" style="12" customWidth="1"/>
    <col min="3330" max="3330" width="4.140625" style="12" customWidth="1"/>
    <col min="3331" max="3331" width="54" style="12" customWidth="1"/>
    <col min="3332" max="3332" width="3.7109375" style="12" customWidth="1"/>
    <col min="3333" max="3333" width="90.28515625" style="12" customWidth="1"/>
    <col min="3334" max="3335" width="8.85546875" style="12"/>
    <col min="3336" max="3336" width="15.42578125" style="12" customWidth="1"/>
    <col min="3337" max="3337" width="5.140625" style="12" customWidth="1"/>
    <col min="3338" max="3339" width="8.85546875" style="12"/>
    <col min="3340" max="3340" width="3" style="12" customWidth="1"/>
    <col min="3341" max="3343" width="8.85546875" style="12"/>
    <col min="3344" max="3344" width="7" style="12" customWidth="1"/>
    <col min="3345" max="3584" width="8.85546875" style="12"/>
    <col min="3585" max="3585" width="3" style="12" customWidth="1"/>
    <col min="3586" max="3586" width="4.140625" style="12" customWidth="1"/>
    <col min="3587" max="3587" width="54" style="12" customWidth="1"/>
    <col min="3588" max="3588" width="3.7109375" style="12" customWidth="1"/>
    <col min="3589" max="3589" width="90.28515625" style="12" customWidth="1"/>
    <col min="3590" max="3591" width="8.85546875" style="12"/>
    <col min="3592" max="3592" width="15.42578125" style="12" customWidth="1"/>
    <col min="3593" max="3593" width="5.140625" style="12" customWidth="1"/>
    <col min="3594" max="3595" width="8.85546875" style="12"/>
    <col min="3596" max="3596" width="3" style="12" customWidth="1"/>
    <col min="3597" max="3599" width="8.85546875" style="12"/>
    <col min="3600" max="3600" width="7" style="12" customWidth="1"/>
    <col min="3601" max="3840" width="8.85546875" style="12"/>
    <col min="3841" max="3841" width="3" style="12" customWidth="1"/>
    <col min="3842" max="3842" width="4.140625" style="12" customWidth="1"/>
    <col min="3843" max="3843" width="54" style="12" customWidth="1"/>
    <col min="3844" max="3844" width="3.7109375" style="12" customWidth="1"/>
    <col min="3845" max="3845" width="90.28515625" style="12" customWidth="1"/>
    <col min="3846" max="3847" width="8.85546875" style="12"/>
    <col min="3848" max="3848" width="15.42578125" style="12" customWidth="1"/>
    <col min="3849" max="3849" width="5.140625" style="12" customWidth="1"/>
    <col min="3850" max="3851" width="8.85546875" style="12"/>
    <col min="3852" max="3852" width="3" style="12" customWidth="1"/>
    <col min="3853" max="3855" width="8.85546875" style="12"/>
    <col min="3856" max="3856" width="7" style="12" customWidth="1"/>
    <col min="3857" max="4096" width="8.85546875" style="12"/>
    <col min="4097" max="4097" width="3" style="12" customWidth="1"/>
    <col min="4098" max="4098" width="4.140625" style="12" customWidth="1"/>
    <col min="4099" max="4099" width="54" style="12" customWidth="1"/>
    <col min="4100" max="4100" width="3.7109375" style="12" customWidth="1"/>
    <col min="4101" max="4101" width="90.28515625" style="12" customWidth="1"/>
    <col min="4102" max="4103" width="8.85546875" style="12"/>
    <col min="4104" max="4104" width="15.42578125" style="12" customWidth="1"/>
    <col min="4105" max="4105" width="5.140625" style="12" customWidth="1"/>
    <col min="4106" max="4107" width="8.85546875" style="12"/>
    <col min="4108" max="4108" width="3" style="12" customWidth="1"/>
    <col min="4109" max="4111" width="8.85546875" style="12"/>
    <col min="4112" max="4112" width="7" style="12" customWidth="1"/>
    <col min="4113" max="4352" width="8.85546875" style="12"/>
    <col min="4353" max="4353" width="3" style="12" customWidth="1"/>
    <col min="4354" max="4354" width="4.140625" style="12" customWidth="1"/>
    <col min="4355" max="4355" width="54" style="12" customWidth="1"/>
    <col min="4356" max="4356" width="3.7109375" style="12" customWidth="1"/>
    <col min="4357" max="4357" width="90.28515625" style="12" customWidth="1"/>
    <col min="4358" max="4359" width="8.85546875" style="12"/>
    <col min="4360" max="4360" width="15.42578125" style="12" customWidth="1"/>
    <col min="4361" max="4361" width="5.140625" style="12" customWidth="1"/>
    <col min="4362" max="4363" width="8.85546875" style="12"/>
    <col min="4364" max="4364" width="3" style="12" customWidth="1"/>
    <col min="4365" max="4367" width="8.85546875" style="12"/>
    <col min="4368" max="4368" width="7" style="12" customWidth="1"/>
    <col min="4369" max="4608" width="8.85546875" style="12"/>
    <col min="4609" max="4609" width="3" style="12" customWidth="1"/>
    <col min="4610" max="4610" width="4.140625" style="12" customWidth="1"/>
    <col min="4611" max="4611" width="54" style="12" customWidth="1"/>
    <col min="4612" max="4612" width="3.7109375" style="12" customWidth="1"/>
    <col min="4613" max="4613" width="90.28515625" style="12" customWidth="1"/>
    <col min="4614" max="4615" width="8.85546875" style="12"/>
    <col min="4616" max="4616" width="15.42578125" style="12" customWidth="1"/>
    <col min="4617" max="4617" width="5.140625" style="12" customWidth="1"/>
    <col min="4618" max="4619" width="8.85546875" style="12"/>
    <col min="4620" max="4620" width="3" style="12" customWidth="1"/>
    <col min="4621" max="4623" width="8.85546875" style="12"/>
    <col min="4624" max="4624" width="7" style="12" customWidth="1"/>
    <col min="4625" max="4864" width="8.85546875" style="12"/>
    <col min="4865" max="4865" width="3" style="12" customWidth="1"/>
    <col min="4866" max="4866" width="4.140625" style="12" customWidth="1"/>
    <col min="4867" max="4867" width="54" style="12" customWidth="1"/>
    <col min="4868" max="4868" width="3.7109375" style="12" customWidth="1"/>
    <col min="4869" max="4869" width="90.28515625" style="12" customWidth="1"/>
    <col min="4870" max="4871" width="8.85546875" style="12"/>
    <col min="4872" max="4872" width="15.42578125" style="12" customWidth="1"/>
    <col min="4873" max="4873" width="5.140625" style="12" customWidth="1"/>
    <col min="4874" max="4875" width="8.85546875" style="12"/>
    <col min="4876" max="4876" width="3" style="12" customWidth="1"/>
    <col min="4877" max="4879" width="8.85546875" style="12"/>
    <col min="4880" max="4880" width="7" style="12" customWidth="1"/>
    <col min="4881" max="5120" width="8.85546875" style="12"/>
    <col min="5121" max="5121" width="3" style="12" customWidth="1"/>
    <col min="5122" max="5122" width="4.140625" style="12" customWidth="1"/>
    <col min="5123" max="5123" width="54" style="12" customWidth="1"/>
    <col min="5124" max="5124" width="3.7109375" style="12" customWidth="1"/>
    <col min="5125" max="5125" width="90.28515625" style="12" customWidth="1"/>
    <col min="5126" max="5127" width="8.85546875" style="12"/>
    <col min="5128" max="5128" width="15.42578125" style="12" customWidth="1"/>
    <col min="5129" max="5129" width="5.140625" style="12" customWidth="1"/>
    <col min="5130" max="5131" width="8.85546875" style="12"/>
    <col min="5132" max="5132" width="3" style="12" customWidth="1"/>
    <col min="5133" max="5135" width="8.85546875" style="12"/>
    <col min="5136" max="5136" width="7" style="12" customWidth="1"/>
    <col min="5137" max="5376" width="8.85546875" style="12"/>
    <col min="5377" max="5377" width="3" style="12" customWidth="1"/>
    <col min="5378" max="5378" width="4.140625" style="12" customWidth="1"/>
    <col min="5379" max="5379" width="54" style="12" customWidth="1"/>
    <col min="5380" max="5380" width="3.7109375" style="12" customWidth="1"/>
    <col min="5381" max="5381" width="90.28515625" style="12" customWidth="1"/>
    <col min="5382" max="5383" width="8.85546875" style="12"/>
    <col min="5384" max="5384" width="15.42578125" style="12" customWidth="1"/>
    <col min="5385" max="5385" width="5.140625" style="12" customWidth="1"/>
    <col min="5386" max="5387" width="8.85546875" style="12"/>
    <col min="5388" max="5388" width="3" style="12" customWidth="1"/>
    <col min="5389" max="5391" width="8.85546875" style="12"/>
    <col min="5392" max="5392" width="7" style="12" customWidth="1"/>
    <col min="5393" max="5632" width="8.85546875" style="12"/>
    <col min="5633" max="5633" width="3" style="12" customWidth="1"/>
    <col min="5634" max="5634" width="4.140625" style="12" customWidth="1"/>
    <col min="5635" max="5635" width="54" style="12" customWidth="1"/>
    <col min="5636" max="5636" width="3.7109375" style="12" customWidth="1"/>
    <col min="5637" max="5637" width="90.28515625" style="12" customWidth="1"/>
    <col min="5638" max="5639" width="8.85546875" style="12"/>
    <col min="5640" max="5640" width="15.42578125" style="12" customWidth="1"/>
    <col min="5641" max="5641" width="5.140625" style="12" customWidth="1"/>
    <col min="5642" max="5643" width="8.85546875" style="12"/>
    <col min="5644" max="5644" width="3" style="12" customWidth="1"/>
    <col min="5645" max="5647" width="8.85546875" style="12"/>
    <col min="5648" max="5648" width="7" style="12" customWidth="1"/>
    <col min="5649" max="5888" width="8.85546875" style="12"/>
    <col min="5889" max="5889" width="3" style="12" customWidth="1"/>
    <col min="5890" max="5890" width="4.140625" style="12" customWidth="1"/>
    <col min="5891" max="5891" width="54" style="12" customWidth="1"/>
    <col min="5892" max="5892" width="3.7109375" style="12" customWidth="1"/>
    <col min="5893" max="5893" width="90.28515625" style="12" customWidth="1"/>
    <col min="5894" max="5895" width="8.85546875" style="12"/>
    <col min="5896" max="5896" width="15.42578125" style="12" customWidth="1"/>
    <col min="5897" max="5897" width="5.140625" style="12" customWidth="1"/>
    <col min="5898" max="5899" width="8.85546875" style="12"/>
    <col min="5900" max="5900" width="3" style="12" customWidth="1"/>
    <col min="5901" max="5903" width="8.85546875" style="12"/>
    <col min="5904" max="5904" width="7" style="12" customWidth="1"/>
    <col min="5905" max="6144" width="8.85546875" style="12"/>
    <col min="6145" max="6145" width="3" style="12" customWidth="1"/>
    <col min="6146" max="6146" width="4.140625" style="12" customWidth="1"/>
    <col min="6147" max="6147" width="54" style="12" customWidth="1"/>
    <col min="6148" max="6148" width="3.7109375" style="12" customWidth="1"/>
    <col min="6149" max="6149" width="90.28515625" style="12" customWidth="1"/>
    <col min="6150" max="6151" width="8.85546875" style="12"/>
    <col min="6152" max="6152" width="15.42578125" style="12" customWidth="1"/>
    <col min="6153" max="6153" width="5.140625" style="12" customWidth="1"/>
    <col min="6154" max="6155" width="8.85546875" style="12"/>
    <col min="6156" max="6156" width="3" style="12" customWidth="1"/>
    <col min="6157" max="6159" width="8.85546875" style="12"/>
    <col min="6160" max="6160" width="7" style="12" customWidth="1"/>
    <col min="6161" max="6400" width="8.85546875" style="12"/>
    <col min="6401" max="6401" width="3" style="12" customWidth="1"/>
    <col min="6402" max="6402" width="4.140625" style="12" customWidth="1"/>
    <col min="6403" max="6403" width="54" style="12" customWidth="1"/>
    <col min="6404" max="6404" width="3.7109375" style="12" customWidth="1"/>
    <col min="6405" max="6405" width="90.28515625" style="12" customWidth="1"/>
    <col min="6406" max="6407" width="8.85546875" style="12"/>
    <col min="6408" max="6408" width="15.42578125" style="12" customWidth="1"/>
    <col min="6409" max="6409" width="5.140625" style="12" customWidth="1"/>
    <col min="6410" max="6411" width="8.85546875" style="12"/>
    <col min="6412" max="6412" width="3" style="12" customWidth="1"/>
    <col min="6413" max="6415" width="8.85546875" style="12"/>
    <col min="6416" max="6416" width="7" style="12" customWidth="1"/>
    <col min="6417" max="6656" width="8.85546875" style="12"/>
    <col min="6657" max="6657" width="3" style="12" customWidth="1"/>
    <col min="6658" max="6658" width="4.140625" style="12" customWidth="1"/>
    <col min="6659" max="6659" width="54" style="12" customWidth="1"/>
    <col min="6660" max="6660" width="3.7109375" style="12" customWidth="1"/>
    <col min="6661" max="6661" width="90.28515625" style="12" customWidth="1"/>
    <col min="6662" max="6663" width="8.85546875" style="12"/>
    <col min="6664" max="6664" width="15.42578125" style="12" customWidth="1"/>
    <col min="6665" max="6665" width="5.140625" style="12" customWidth="1"/>
    <col min="6666" max="6667" width="8.85546875" style="12"/>
    <col min="6668" max="6668" width="3" style="12" customWidth="1"/>
    <col min="6669" max="6671" width="8.85546875" style="12"/>
    <col min="6672" max="6672" width="7" style="12" customWidth="1"/>
    <col min="6673" max="6912" width="8.85546875" style="12"/>
    <col min="6913" max="6913" width="3" style="12" customWidth="1"/>
    <col min="6914" max="6914" width="4.140625" style="12" customWidth="1"/>
    <col min="6915" max="6915" width="54" style="12" customWidth="1"/>
    <col min="6916" max="6916" width="3.7109375" style="12" customWidth="1"/>
    <col min="6917" max="6917" width="90.28515625" style="12" customWidth="1"/>
    <col min="6918" max="6919" width="8.85546875" style="12"/>
    <col min="6920" max="6920" width="15.42578125" style="12" customWidth="1"/>
    <col min="6921" max="6921" width="5.140625" style="12" customWidth="1"/>
    <col min="6922" max="6923" width="8.85546875" style="12"/>
    <col min="6924" max="6924" width="3" style="12" customWidth="1"/>
    <col min="6925" max="6927" width="8.85546875" style="12"/>
    <col min="6928" max="6928" width="7" style="12" customWidth="1"/>
    <col min="6929" max="7168" width="8.85546875" style="12"/>
    <col min="7169" max="7169" width="3" style="12" customWidth="1"/>
    <col min="7170" max="7170" width="4.140625" style="12" customWidth="1"/>
    <col min="7171" max="7171" width="54" style="12" customWidth="1"/>
    <col min="7172" max="7172" width="3.7109375" style="12" customWidth="1"/>
    <col min="7173" max="7173" width="90.28515625" style="12" customWidth="1"/>
    <col min="7174" max="7175" width="8.85546875" style="12"/>
    <col min="7176" max="7176" width="15.42578125" style="12" customWidth="1"/>
    <col min="7177" max="7177" width="5.140625" style="12" customWidth="1"/>
    <col min="7178" max="7179" width="8.85546875" style="12"/>
    <col min="7180" max="7180" width="3" style="12" customWidth="1"/>
    <col min="7181" max="7183" width="8.85546875" style="12"/>
    <col min="7184" max="7184" width="7" style="12" customWidth="1"/>
    <col min="7185" max="7424" width="8.85546875" style="12"/>
    <col min="7425" max="7425" width="3" style="12" customWidth="1"/>
    <col min="7426" max="7426" width="4.140625" style="12" customWidth="1"/>
    <col min="7427" max="7427" width="54" style="12" customWidth="1"/>
    <col min="7428" max="7428" width="3.7109375" style="12" customWidth="1"/>
    <col min="7429" max="7429" width="90.28515625" style="12" customWidth="1"/>
    <col min="7430" max="7431" width="8.85546875" style="12"/>
    <col min="7432" max="7432" width="15.42578125" style="12" customWidth="1"/>
    <col min="7433" max="7433" width="5.140625" style="12" customWidth="1"/>
    <col min="7434" max="7435" width="8.85546875" style="12"/>
    <col min="7436" max="7436" width="3" style="12" customWidth="1"/>
    <col min="7437" max="7439" width="8.85546875" style="12"/>
    <col min="7440" max="7440" width="7" style="12" customWidth="1"/>
    <col min="7441" max="7680" width="8.85546875" style="12"/>
    <col min="7681" max="7681" width="3" style="12" customWidth="1"/>
    <col min="7682" max="7682" width="4.140625" style="12" customWidth="1"/>
    <col min="7683" max="7683" width="54" style="12" customWidth="1"/>
    <col min="7684" max="7684" width="3.7109375" style="12" customWidth="1"/>
    <col min="7685" max="7685" width="90.28515625" style="12" customWidth="1"/>
    <col min="7686" max="7687" width="8.85546875" style="12"/>
    <col min="7688" max="7688" width="15.42578125" style="12" customWidth="1"/>
    <col min="7689" max="7689" width="5.140625" style="12" customWidth="1"/>
    <col min="7690" max="7691" width="8.85546875" style="12"/>
    <col min="7692" max="7692" width="3" style="12" customWidth="1"/>
    <col min="7693" max="7695" width="8.85546875" style="12"/>
    <col min="7696" max="7696" width="7" style="12" customWidth="1"/>
    <col min="7697" max="7936" width="8.85546875" style="12"/>
    <col min="7937" max="7937" width="3" style="12" customWidth="1"/>
    <col min="7938" max="7938" width="4.140625" style="12" customWidth="1"/>
    <col min="7939" max="7939" width="54" style="12" customWidth="1"/>
    <col min="7940" max="7940" width="3.7109375" style="12" customWidth="1"/>
    <col min="7941" max="7941" width="90.28515625" style="12" customWidth="1"/>
    <col min="7942" max="7943" width="8.85546875" style="12"/>
    <col min="7944" max="7944" width="15.42578125" style="12" customWidth="1"/>
    <col min="7945" max="7945" width="5.140625" style="12" customWidth="1"/>
    <col min="7946" max="7947" width="8.85546875" style="12"/>
    <col min="7948" max="7948" width="3" style="12" customWidth="1"/>
    <col min="7949" max="7951" width="8.85546875" style="12"/>
    <col min="7952" max="7952" width="7" style="12" customWidth="1"/>
    <col min="7953" max="8192" width="8.85546875" style="12"/>
    <col min="8193" max="8193" width="3" style="12" customWidth="1"/>
    <col min="8194" max="8194" width="4.140625" style="12" customWidth="1"/>
    <col min="8195" max="8195" width="54" style="12" customWidth="1"/>
    <col min="8196" max="8196" width="3.7109375" style="12" customWidth="1"/>
    <col min="8197" max="8197" width="90.28515625" style="12" customWidth="1"/>
    <col min="8198" max="8199" width="8.85546875" style="12"/>
    <col min="8200" max="8200" width="15.42578125" style="12" customWidth="1"/>
    <col min="8201" max="8201" width="5.140625" style="12" customWidth="1"/>
    <col min="8202" max="8203" width="8.85546875" style="12"/>
    <col min="8204" max="8204" width="3" style="12" customWidth="1"/>
    <col min="8205" max="8207" width="8.85546875" style="12"/>
    <col min="8208" max="8208" width="7" style="12" customWidth="1"/>
    <col min="8209" max="8448" width="8.85546875" style="12"/>
    <col min="8449" max="8449" width="3" style="12" customWidth="1"/>
    <col min="8450" max="8450" width="4.140625" style="12" customWidth="1"/>
    <col min="8451" max="8451" width="54" style="12" customWidth="1"/>
    <col min="8452" max="8452" width="3.7109375" style="12" customWidth="1"/>
    <col min="8453" max="8453" width="90.28515625" style="12" customWidth="1"/>
    <col min="8454" max="8455" width="8.85546875" style="12"/>
    <col min="8456" max="8456" width="15.42578125" style="12" customWidth="1"/>
    <col min="8457" max="8457" width="5.140625" style="12" customWidth="1"/>
    <col min="8458" max="8459" width="8.85546875" style="12"/>
    <col min="8460" max="8460" width="3" style="12" customWidth="1"/>
    <col min="8461" max="8463" width="8.85546875" style="12"/>
    <col min="8464" max="8464" width="7" style="12" customWidth="1"/>
    <col min="8465" max="8704" width="8.85546875" style="12"/>
    <col min="8705" max="8705" width="3" style="12" customWidth="1"/>
    <col min="8706" max="8706" width="4.140625" style="12" customWidth="1"/>
    <col min="8707" max="8707" width="54" style="12" customWidth="1"/>
    <col min="8708" max="8708" width="3.7109375" style="12" customWidth="1"/>
    <col min="8709" max="8709" width="90.28515625" style="12" customWidth="1"/>
    <col min="8710" max="8711" width="8.85546875" style="12"/>
    <col min="8712" max="8712" width="15.42578125" style="12" customWidth="1"/>
    <col min="8713" max="8713" width="5.140625" style="12" customWidth="1"/>
    <col min="8714" max="8715" width="8.85546875" style="12"/>
    <col min="8716" max="8716" width="3" style="12" customWidth="1"/>
    <col min="8717" max="8719" width="8.85546875" style="12"/>
    <col min="8720" max="8720" width="7" style="12" customWidth="1"/>
    <col min="8721" max="8960" width="8.85546875" style="12"/>
    <col min="8961" max="8961" width="3" style="12" customWidth="1"/>
    <col min="8962" max="8962" width="4.140625" style="12" customWidth="1"/>
    <col min="8963" max="8963" width="54" style="12" customWidth="1"/>
    <col min="8964" max="8964" width="3.7109375" style="12" customWidth="1"/>
    <col min="8965" max="8965" width="90.28515625" style="12" customWidth="1"/>
    <col min="8966" max="8967" width="8.85546875" style="12"/>
    <col min="8968" max="8968" width="15.42578125" style="12" customWidth="1"/>
    <col min="8969" max="8969" width="5.140625" style="12" customWidth="1"/>
    <col min="8970" max="8971" width="8.85546875" style="12"/>
    <col min="8972" max="8972" width="3" style="12" customWidth="1"/>
    <col min="8973" max="8975" width="8.85546875" style="12"/>
    <col min="8976" max="8976" width="7" style="12" customWidth="1"/>
    <col min="8977" max="9216" width="8.85546875" style="12"/>
    <col min="9217" max="9217" width="3" style="12" customWidth="1"/>
    <col min="9218" max="9218" width="4.140625" style="12" customWidth="1"/>
    <col min="9219" max="9219" width="54" style="12" customWidth="1"/>
    <col min="9220" max="9220" width="3.7109375" style="12" customWidth="1"/>
    <col min="9221" max="9221" width="90.28515625" style="12" customWidth="1"/>
    <col min="9222" max="9223" width="8.85546875" style="12"/>
    <col min="9224" max="9224" width="15.42578125" style="12" customWidth="1"/>
    <col min="9225" max="9225" width="5.140625" style="12" customWidth="1"/>
    <col min="9226" max="9227" width="8.85546875" style="12"/>
    <col min="9228" max="9228" width="3" style="12" customWidth="1"/>
    <col min="9229" max="9231" width="8.85546875" style="12"/>
    <col min="9232" max="9232" width="7" style="12" customWidth="1"/>
    <col min="9233" max="9472" width="8.85546875" style="12"/>
    <col min="9473" max="9473" width="3" style="12" customWidth="1"/>
    <col min="9474" max="9474" width="4.140625" style="12" customWidth="1"/>
    <col min="9475" max="9475" width="54" style="12" customWidth="1"/>
    <col min="9476" max="9476" width="3.7109375" style="12" customWidth="1"/>
    <col min="9477" max="9477" width="90.28515625" style="12" customWidth="1"/>
    <col min="9478" max="9479" width="8.85546875" style="12"/>
    <col min="9480" max="9480" width="15.42578125" style="12" customWidth="1"/>
    <col min="9481" max="9481" width="5.140625" style="12" customWidth="1"/>
    <col min="9482" max="9483" width="8.85546875" style="12"/>
    <col min="9484" max="9484" width="3" style="12" customWidth="1"/>
    <col min="9485" max="9487" width="8.85546875" style="12"/>
    <col min="9488" max="9488" width="7" style="12" customWidth="1"/>
    <col min="9489" max="9728" width="8.85546875" style="12"/>
    <col min="9729" max="9729" width="3" style="12" customWidth="1"/>
    <col min="9730" max="9730" width="4.140625" style="12" customWidth="1"/>
    <col min="9731" max="9731" width="54" style="12" customWidth="1"/>
    <col min="9732" max="9732" width="3.7109375" style="12" customWidth="1"/>
    <col min="9733" max="9733" width="90.28515625" style="12" customWidth="1"/>
    <col min="9734" max="9735" width="8.85546875" style="12"/>
    <col min="9736" max="9736" width="15.42578125" style="12" customWidth="1"/>
    <col min="9737" max="9737" width="5.140625" style="12" customWidth="1"/>
    <col min="9738" max="9739" width="8.85546875" style="12"/>
    <col min="9740" max="9740" width="3" style="12" customWidth="1"/>
    <col min="9741" max="9743" width="8.85546875" style="12"/>
    <col min="9744" max="9744" width="7" style="12" customWidth="1"/>
    <col min="9745" max="9984" width="8.85546875" style="12"/>
    <col min="9985" max="9985" width="3" style="12" customWidth="1"/>
    <col min="9986" max="9986" width="4.140625" style="12" customWidth="1"/>
    <col min="9987" max="9987" width="54" style="12" customWidth="1"/>
    <col min="9988" max="9988" width="3.7109375" style="12" customWidth="1"/>
    <col min="9989" max="9989" width="90.28515625" style="12" customWidth="1"/>
    <col min="9990" max="9991" width="8.85546875" style="12"/>
    <col min="9992" max="9992" width="15.42578125" style="12" customWidth="1"/>
    <col min="9993" max="9993" width="5.140625" style="12" customWidth="1"/>
    <col min="9994" max="9995" width="8.85546875" style="12"/>
    <col min="9996" max="9996" width="3" style="12" customWidth="1"/>
    <col min="9997" max="9999" width="8.85546875" style="12"/>
    <col min="10000" max="10000" width="7" style="12" customWidth="1"/>
    <col min="10001" max="10240" width="8.85546875" style="12"/>
    <col min="10241" max="10241" width="3" style="12" customWidth="1"/>
    <col min="10242" max="10242" width="4.140625" style="12" customWidth="1"/>
    <col min="10243" max="10243" width="54" style="12" customWidth="1"/>
    <col min="10244" max="10244" width="3.7109375" style="12" customWidth="1"/>
    <col min="10245" max="10245" width="90.28515625" style="12" customWidth="1"/>
    <col min="10246" max="10247" width="8.85546875" style="12"/>
    <col min="10248" max="10248" width="15.42578125" style="12" customWidth="1"/>
    <col min="10249" max="10249" width="5.140625" style="12" customWidth="1"/>
    <col min="10250" max="10251" width="8.85546875" style="12"/>
    <col min="10252" max="10252" width="3" style="12" customWidth="1"/>
    <col min="10253" max="10255" width="8.85546875" style="12"/>
    <col min="10256" max="10256" width="7" style="12" customWidth="1"/>
    <col min="10257" max="10496" width="8.85546875" style="12"/>
    <col min="10497" max="10497" width="3" style="12" customWidth="1"/>
    <col min="10498" max="10498" width="4.140625" style="12" customWidth="1"/>
    <col min="10499" max="10499" width="54" style="12" customWidth="1"/>
    <col min="10500" max="10500" width="3.7109375" style="12" customWidth="1"/>
    <col min="10501" max="10501" width="90.28515625" style="12" customWidth="1"/>
    <col min="10502" max="10503" width="8.85546875" style="12"/>
    <col min="10504" max="10504" width="15.42578125" style="12" customWidth="1"/>
    <col min="10505" max="10505" width="5.140625" style="12" customWidth="1"/>
    <col min="10506" max="10507" width="8.85546875" style="12"/>
    <col min="10508" max="10508" width="3" style="12" customWidth="1"/>
    <col min="10509" max="10511" width="8.85546875" style="12"/>
    <col min="10512" max="10512" width="7" style="12" customWidth="1"/>
    <col min="10513" max="10752" width="8.85546875" style="12"/>
    <col min="10753" max="10753" width="3" style="12" customWidth="1"/>
    <col min="10754" max="10754" width="4.140625" style="12" customWidth="1"/>
    <col min="10755" max="10755" width="54" style="12" customWidth="1"/>
    <col min="10756" max="10756" width="3.7109375" style="12" customWidth="1"/>
    <col min="10757" max="10757" width="90.28515625" style="12" customWidth="1"/>
    <col min="10758" max="10759" width="8.85546875" style="12"/>
    <col min="10760" max="10760" width="15.42578125" style="12" customWidth="1"/>
    <col min="10761" max="10761" width="5.140625" style="12" customWidth="1"/>
    <col min="10762" max="10763" width="8.85546875" style="12"/>
    <col min="10764" max="10764" width="3" style="12" customWidth="1"/>
    <col min="10765" max="10767" width="8.85546875" style="12"/>
    <col min="10768" max="10768" width="7" style="12" customWidth="1"/>
    <col min="10769" max="11008" width="8.85546875" style="12"/>
    <col min="11009" max="11009" width="3" style="12" customWidth="1"/>
    <col min="11010" max="11010" width="4.140625" style="12" customWidth="1"/>
    <col min="11011" max="11011" width="54" style="12" customWidth="1"/>
    <col min="11012" max="11012" width="3.7109375" style="12" customWidth="1"/>
    <col min="11013" max="11013" width="90.28515625" style="12" customWidth="1"/>
    <col min="11014" max="11015" width="8.85546875" style="12"/>
    <col min="11016" max="11016" width="15.42578125" style="12" customWidth="1"/>
    <col min="11017" max="11017" width="5.140625" style="12" customWidth="1"/>
    <col min="11018" max="11019" width="8.85546875" style="12"/>
    <col min="11020" max="11020" width="3" style="12" customWidth="1"/>
    <col min="11021" max="11023" width="8.85546875" style="12"/>
    <col min="11024" max="11024" width="7" style="12" customWidth="1"/>
    <col min="11025" max="11264" width="8.85546875" style="12"/>
    <col min="11265" max="11265" width="3" style="12" customWidth="1"/>
    <col min="11266" max="11266" width="4.140625" style="12" customWidth="1"/>
    <col min="11267" max="11267" width="54" style="12" customWidth="1"/>
    <col min="11268" max="11268" width="3.7109375" style="12" customWidth="1"/>
    <col min="11269" max="11269" width="90.28515625" style="12" customWidth="1"/>
    <col min="11270" max="11271" width="8.85546875" style="12"/>
    <col min="11272" max="11272" width="15.42578125" style="12" customWidth="1"/>
    <col min="11273" max="11273" width="5.140625" style="12" customWidth="1"/>
    <col min="11274" max="11275" width="8.85546875" style="12"/>
    <col min="11276" max="11276" width="3" style="12" customWidth="1"/>
    <col min="11277" max="11279" width="8.85546875" style="12"/>
    <col min="11280" max="11280" width="7" style="12" customWidth="1"/>
    <col min="11281" max="11520" width="8.85546875" style="12"/>
    <col min="11521" max="11521" width="3" style="12" customWidth="1"/>
    <col min="11522" max="11522" width="4.140625" style="12" customWidth="1"/>
    <col min="11523" max="11523" width="54" style="12" customWidth="1"/>
    <col min="11524" max="11524" width="3.7109375" style="12" customWidth="1"/>
    <col min="11525" max="11525" width="90.28515625" style="12" customWidth="1"/>
    <col min="11526" max="11527" width="8.85546875" style="12"/>
    <col min="11528" max="11528" width="15.42578125" style="12" customWidth="1"/>
    <col min="11529" max="11529" width="5.140625" style="12" customWidth="1"/>
    <col min="11530" max="11531" width="8.85546875" style="12"/>
    <col min="11532" max="11532" width="3" style="12" customWidth="1"/>
    <col min="11533" max="11535" width="8.85546875" style="12"/>
    <col min="11536" max="11536" width="7" style="12" customWidth="1"/>
    <col min="11537" max="11776" width="8.85546875" style="12"/>
    <col min="11777" max="11777" width="3" style="12" customWidth="1"/>
    <col min="11778" max="11778" width="4.140625" style="12" customWidth="1"/>
    <col min="11779" max="11779" width="54" style="12" customWidth="1"/>
    <col min="11780" max="11780" width="3.7109375" style="12" customWidth="1"/>
    <col min="11781" max="11781" width="90.28515625" style="12" customWidth="1"/>
    <col min="11782" max="11783" width="8.85546875" style="12"/>
    <col min="11784" max="11784" width="15.42578125" style="12" customWidth="1"/>
    <col min="11785" max="11785" width="5.140625" style="12" customWidth="1"/>
    <col min="11786" max="11787" width="8.85546875" style="12"/>
    <col min="11788" max="11788" width="3" style="12" customWidth="1"/>
    <col min="11789" max="11791" width="8.85546875" style="12"/>
    <col min="11792" max="11792" width="7" style="12" customWidth="1"/>
    <col min="11793" max="12032" width="8.85546875" style="12"/>
    <col min="12033" max="12033" width="3" style="12" customWidth="1"/>
    <col min="12034" max="12034" width="4.140625" style="12" customWidth="1"/>
    <col min="12035" max="12035" width="54" style="12" customWidth="1"/>
    <col min="12036" max="12036" width="3.7109375" style="12" customWidth="1"/>
    <col min="12037" max="12037" width="90.28515625" style="12" customWidth="1"/>
    <col min="12038" max="12039" width="8.85546875" style="12"/>
    <col min="12040" max="12040" width="15.42578125" style="12" customWidth="1"/>
    <col min="12041" max="12041" width="5.140625" style="12" customWidth="1"/>
    <col min="12042" max="12043" width="8.85546875" style="12"/>
    <col min="12044" max="12044" width="3" style="12" customWidth="1"/>
    <col min="12045" max="12047" width="8.85546875" style="12"/>
    <col min="12048" max="12048" width="7" style="12" customWidth="1"/>
    <col min="12049" max="12288" width="8.85546875" style="12"/>
    <col min="12289" max="12289" width="3" style="12" customWidth="1"/>
    <col min="12290" max="12290" width="4.140625" style="12" customWidth="1"/>
    <col min="12291" max="12291" width="54" style="12" customWidth="1"/>
    <col min="12292" max="12292" width="3.7109375" style="12" customWidth="1"/>
    <col min="12293" max="12293" width="90.28515625" style="12" customWidth="1"/>
    <col min="12294" max="12295" width="8.85546875" style="12"/>
    <col min="12296" max="12296" width="15.42578125" style="12" customWidth="1"/>
    <col min="12297" max="12297" width="5.140625" style="12" customWidth="1"/>
    <col min="12298" max="12299" width="8.85546875" style="12"/>
    <col min="12300" max="12300" width="3" style="12" customWidth="1"/>
    <col min="12301" max="12303" width="8.85546875" style="12"/>
    <col min="12304" max="12304" width="7" style="12" customWidth="1"/>
    <col min="12305" max="12544" width="8.85546875" style="12"/>
    <col min="12545" max="12545" width="3" style="12" customWidth="1"/>
    <col min="12546" max="12546" width="4.140625" style="12" customWidth="1"/>
    <col min="12547" max="12547" width="54" style="12" customWidth="1"/>
    <col min="12548" max="12548" width="3.7109375" style="12" customWidth="1"/>
    <col min="12549" max="12549" width="90.28515625" style="12" customWidth="1"/>
    <col min="12550" max="12551" width="8.85546875" style="12"/>
    <col min="12552" max="12552" width="15.42578125" style="12" customWidth="1"/>
    <col min="12553" max="12553" width="5.140625" style="12" customWidth="1"/>
    <col min="12554" max="12555" width="8.85546875" style="12"/>
    <col min="12556" max="12556" width="3" style="12" customWidth="1"/>
    <col min="12557" max="12559" width="8.85546875" style="12"/>
    <col min="12560" max="12560" width="7" style="12" customWidth="1"/>
    <col min="12561" max="12800" width="8.85546875" style="12"/>
    <col min="12801" max="12801" width="3" style="12" customWidth="1"/>
    <col min="12802" max="12802" width="4.140625" style="12" customWidth="1"/>
    <col min="12803" max="12803" width="54" style="12" customWidth="1"/>
    <col min="12804" max="12804" width="3.7109375" style="12" customWidth="1"/>
    <col min="12805" max="12805" width="90.28515625" style="12" customWidth="1"/>
    <col min="12806" max="12807" width="8.85546875" style="12"/>
    <col min="12808" max="12808" width="15.42578125" style="12" customWidth="1"/>
    <col min="12809" max="12809" width="5.140625" style="12" customWidth="1"/>
    <col min="12810" max="12811" width="8.85546875" style="12"/>
    <col min="12812" max="12812" width="3" style="12" customWidth="1"/>
    <col min="12813" max="12815" width="8.85546875" style="12"/>
    <col min="12816" max="12816" width="7" style="12" customWidth="1"/>
    <col min="12817" max="13056" width="8.85546875" style="12"/>
    <col min="13057" max="13057" width="3" style="12" customWidth="1"/>
    <col min="13058" max="13058" width="4.140625" style="12" customWidth="1"/>
    <col min="13059" max="13059" width="54" style="12" customWidth="1"/>
    <col min="13060" max="13060" width="3.7109375" style="12" customWidth="1"/>
    <col min="13061" max="13061" width="90.28515625" style="12" customWidth="1"/>
    <col min="13062" max="13063" width="8.85546875" style="12"/>
    <col min="13064" max="13064" width="15.42578125" style="12" customWidth="1"/>
    <col min="13065" max="13065" width="5.140625" style="12" customWidth="1"/>
    <col min="13066" max="13067" width="8.85546875" style="12"/>
    <col min="13068" max="13068" width="3" style="12" customWidth="1"/>
    <col min="13069" max="13071" width="8.85546875" style="12"/>
    <col min="13072" max="13072" width="7" style="12" customWidth="1"/>
    <col min="13073" max="13312" width="8.85546875" style="12"/>
    <col min="13313" max="13313" width="3" style="12" customWidth="1"/>
    <col min="13314" max="13314" width="4.140625" style="12" customWidth="1"/>
    <col min="13315" max="13315" width="54" style="12" customWidth="1"/>
    <col min="13316" max="13316" width="3.7109375" style="12" customWidth="1"/>
    <col min="13317" max="13317" width="90.28515625" style="12" customWidth="1"/>
    <col min="13318" max="13319" width="8.85546875" style="12"/>
    <col min="13320" max="13320" width="15.42578125" style="12" customWidth="1"/>
    <col min="13321" max="13321" width="5.140625" style="12" customWidth="1"/>
    <col min="13322" max="13323" width="8.85546875" style="12"/>
    <col min="13324" max="13324" width="3" style="12" customWidth="1"/>
    <col min="13325" max="13327" width="8.85546875" style="12"/>
    <col min="13328" max="13328" width="7" style="12" customWidth="1"/>
    <col min="13329" max="13568" width="8.85546875" style="12"/>
    <col min="13569" max="13569" width="3" style="12" customWidth="1"/>
    <col min="13570" max="13570" width="4.140625" style="12" customWidth="1"/>
    <col min="13571" max="13571" width="54" style="12" customWidth="1"/>
    <col min="13572" max="13572" width="3.7109375" style="12" customWidth="1"/>
    <col min="13573" max="13573" width="90.28515625" style="12" customWidth="1"/>
    <col min="13574" max="13575" width="8.85546875" style="12"/>
    <col min="13576" max="13576" width="15.42578125" style="12" customWidth="1"/>
    <col min="13577" max="13577" width="5.140625" style="12" customWidth="1"/>
    <col min="13578" max="13579" width="8.85546875" style="12"/>
    <col min="13580" max="13580" width="3" style="12" customWidth="1"/>
    <col min="13581" max="13583" width="8.85546875" style="12"/>
    <col min="13584" max="13584" width="7" style="12" customWidth="1"/>
    <col min="13585" max="13824" width="8.85546875" style="12"/>
    <col min="13825" max="13825" width="3" style="12" customWidth="1"/>
    <col min="13826" max="13826" width="4.140625" style="12" customWidth="1"/>
    <col min="13827" max="13827" width="54" style="12" customWidth="1"/>
    <col min="13828" max="13828" width="3.7109375" style="12" customWidth="1"/>
    <col min="13829" max="13829" width="90.28515625" style="12" customWidth="1"/>
    <col min="13830" max="13831" width="8.85546875" style="12"/>
    <col min="13832" max="13832" width="15.42578125" style="12" customWidth="1"/>
    <col min="13833" max="13833" width="5.140625" style="12" customWidth="1"/>
    <col min="13834" max="13835" width="8.85546875" style="12"/>
    <col min="13836" max="13836" width="3" style="12" customWidth="1"/>
    <col min="13837" max="13839" width="8.85546875" style="12"/>
    <col min="13840" max="13840" width="7" style="12" customWidth="1"/>
    <col min="13841" max="14080" width="8.85546875" style="12"/>
    <col min="14081" max="14081" width="3" style="12" customWidth="1"/>
    <col min="14082" max="14082" width="4.140625" style="12" customWidth="1"/>
    <col min="14083" max="14083" width="54" style="12" customWidth="1"/>
    <col min="14084" max="14084" width="3.7109375" style="12" customWidth="1"/>
    <col min="14085" max="14085" width="90.28515625" style="12" customWidth="1"/>
    <col min="14086" max="14087" width="8.85546875" style="12"/>
    <col min="14088" max="14088" width="15.42578125" style="12" customWidth="1"/>
    <col min="14089" max="14089" width="5.140625" style="12" customWidth="1"/>
    <col min="14090" max="14091" width="8.85546875" style="12"/>
    <col min="14092" max="14092" width="3" style="12" customWidth="1"/>
    <col min="14093" max="14095" width="8.85546875" style="12"/>
    <col min="14096" max="14096" width="7" style="12" customWidth="1"/>
    <col min="14097" max="14336" width="8.85546875" style="12"/>
    <col min="14337" max="14337" width="3" style="12" customWidth="1"/>
    <col min="14338" max="14338" width="4.140625" style="12" customWidth="1"/>
    <col min="14339" max="14339" width="54" style="12" customWidth="1"/>
    <col min="14340" max="14340" width="3.7109375" style="12" customWidth="1"/>
    <col min="14341" max="14341" width="90.28515625" style="12" customWidth="1"/>
    <col min="14342" max="14343" width="8.85546875" style="12"/>
    <col min="14344" max="14344" width="15.42578125" style="12" customWidth="1"/>
    <col min="14345" max="14345" width="5.140625" style="12" customWidth="1"/>
    <col min="14346" max="14347" width="8.85546875" style="12"/>
    <col min="14348" max="14348" width="3" style="12" customWidth="1"/>
    <col min="14349" max="14351" width="8.85546875" style="12"/>
    <col min="14352" max="14352" width="7" style="12" customWidth="1"/>
    <col min="14353" max="14592" width="8.85546875" style="12"/>
    <col min="14593" max="14593" width="3" style="12" customWidth="1"/>
    <col min="14594" max="14594" width="4.140625" style="12" customWidth="1"/>
    <col min="14595" max="14595" width="54" style="12" customWidth="1"/>
    <col min="14596" max="14596" width="3.7109375" style="12" customWidth="1"/>
    <col min="14597" max="14597" width="90.28515625" style="12" customWidth="1"/>
    <col min="14598" max="14599" width="8.85546875" style="12"/>
    <col min="14600" max="14600" width="15.42578125" style="12" customWidth="1"/>
    <col min="14601" max="14601" width="5.140625" style="12" customWidth="1"/>
    <col min="14602" max="14603" width="8.85546875" style="12"/>
    <col min="14604" max="14604" width="3" style="12" customWidth="1"/>
    <col min="14605" max="14607" width="8.85546875" style="12"/>
    <col min="14608" max="14608" width="7" style="12" customWidth="1"/>
    <col min="14609" max="14848" width="8.85546875" style="12"/>
    <col min="14849" max="14849" width="3" style="12" customWidth="1"/>
    <col min="14850" max="14850" width="4.140625" style="12" customWidth="1"/>
    <col min="14851" max="14851" width="54" style="12" customWidth="1"/>
    <col min="14852" max="14852" width="3.7109375" style="12" customWidth="1"/>
    <col min="14853" max="14853" width="90.28515625" style="12" customWidth="1"/>
    <col min="14854" max="14855" width="8.85546875" style="12"/>
    <col min="14856" max="14856" width="15.42578125" style="12" customWidth="1"/>
    <col min="14857" max="14857" width="5.140625" style="12" customWidth="1"/>
    <col min="14858" max="14859" width="8.85546875" style="12"/>
    <col min="14860" max="14860" width="3" style="12" customWidth="1"/>
    <col min="14861" max="14863" width="8.85546875" style="12"/>
    <col min="14864" max="14864" width="7" style="12" customWidth="1"/>
    <col min="14865" max="15104" width="8.85546875" style="12"/>
    <col min="15105" max="15105" width="3" style="12" customWidth="1"/>
    <col min="15106" max="15106" width="4.140625" style="12" customWidth="1"/>
    <col min="15107" max="15107" width="54" style="12" customWidth="1"/>
    <col min="15108" max="15108" width="3.7109375" style="12" customWidth="1"/>
    <col min="15109" max="15109" width="90.28515625" style="12" customWidth="1"/>
    <col min="15110" max="15111" width="8.85546875" style="12"/>
    <col min="15112" max="15112" width="15.42578125" style="12" customWidth="1"/>
    <col min="15113" max="15113" width="5.140625" style="12" customWidth="1"/>
    <col min="15114" max="15115" width="8.85546875" style="12"/>
    <col min="15116" max="15116" width="3" style="12" customWidth="1"/>
    <col min="15117" max="15119" width="8.85546875" style="12"/>
    <col min="15120" max="15120" width="7" style="12" customWidth="1"/>
    <col min="15121" max="15360" width="8.85546875" style="12"/>
    <col min="15361" max="15361" width="3" style="12" customWidth="1"/>
    <col min="15362" max="15362" width="4.140625" style="12" customWidth="1"/>
    <col min="15363" max="15363" width="54" style="12" customWidth="1"/>
    <col min="15364" max="15364" width="3.7109375" style="12" customWidth="1"/>
    <col min="15365" max="15365" width="90.28515625" style="12" customWidth="1"/>
    <col min="15366" max="15367" width="8.85546875" style="12"/>
    <col min="15368" max="15368" width="15.42578125" style="12" customWidth="1"/>
    <col min="15369" max="15369" width="5.140625" style="12" customWidth="1"/>
    <col min="15370" max="15371" width="8.85546875" style="12"/>
    <col min="15372" max="15372" width="3" style="12" customWidth="1"/>
    <col min="15373" max="15375" width="8.85546875" style="12"/>
    <col min="15376" max="15376" width="7" style="12" customWidth="1"/>
    <col min="15377" max="15616" width="8.85546875" style="12"/>
    <col min="15617" max="15617" width="3" style="12" customWidth="1"/>
    <col min="15618" max="15618" width="4.140625" style="12" customWidth="1"/>
    <col min="15619" max="15619" width="54" style="12" customWidth="1"/>
    <col min="15620" max="15620" width="3.7109375" style="12" customWidth="1"/>
    <col min="15621" max="15621" width="90.28515625" style="12" customWidth="1"/>
    <col min="15622" max="15623" width="8.85546875" style="12"/>
    <col min="15624" max="15624" width="15.42578125" style="12" customWidth="1"/>
    <col min="15625" max="15625" width="5.140625" style="12" customWidth="1"/>
    <col min="15626" max="15627" width="8.85546875" style="12"/>
    <col min="15628" max="15628" width="3" style="12" customWidth="1"/>
    <col min="15629" max="15631" width="8.85546875" style="12"/>
    <col min="15632" max="15632" width="7" style="12" customWidth="1"/>
    <col min="15633" max="15872" width="8.85546875" style="12"/>
    <col min="15873" max="15873" width="3" style="12" customWidth="1"/>
    <col min="15874" max="15874" width="4.140625" style="12" customWidth="1"/>
    <col min="15875" max="15875" width="54" style="12" customWidth="1"/>
    <col min="15876" max="15876" width="3.7109375" style="12" customWidth="1"/>
    <col min="15877" max="15877" width="90.28515625" style="12" customWidth="1"/>
    <col min="15878" max="15879" width="8.85546875" style="12"/>
    <col min="15880" max="15880" width="15.42578125" style="12" customWidth="1"/>
    <col min="15881" max="15881" width="5.140625" style="12" customWidth="1"/>
    <col min="15882" max="15883" width="8.85546875" style="12"/>
    <col min="15884" max="15884" width="3" style="12" customWidth="1"/>
    <col min="15885" max="15887" width="8.85546875" style="12"/>
    <col min="15888" max="15888" width="7" style="12" customWidth="1"/>
    <col min="15889" max="16128" width="8.85546875" style="12"/>
    <col min="16129" max="16129" width="3" style="12" customWidth="1"/>
    <col min="16130" max="16130" width="4.140625" style="12" customWidth="1"/>
    <col min="16131" max="16131" width="54" style="12" customWidth="1"/>
    <col min="16132" max="16132" width="3.7109375" style="12" customWidth="1"/>
    <col min="16133" max="16133" width="90.28515625" style="12" customWidth="1"/>
    <col min="16134" max="16135" width="8.85546875" style="12"/>
    <col min="16136" max="16136" width="15.42578125" style="12" customWidth="1"/>
    <col min="16137" max="16137" width="5.140625" style="12" customWidth="1"/>
    <col min="16138" max="16139" width="8.85546875" style="12"/>
    <col min="16140" max="16140" width="3" style="12" customWidth="1"/>
    <col min="16141" max="16143" width="8.85546875" style="12"/>
    <col min="16144" max="16144" width="7" style="12" customWidth="1"/>
    <col min="16145" max="16384" width="8.85546875" style="12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3"/>
      <c r="C40" s="1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C05C-7E05-4506-AFD9-65F7BD30B0CE}">
  <dimension ref="A1:P274"/>
  <sheetViews>
    <sheetView tabSelected="1" workbookViewId="0">
      <pane xSplit="1" ySplit="1" topLeftCell="B243" activePane="bottomRight" state="frozenSplit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" bestFit="1" customWidth="1"/>
    <col min="2" max="2" width="4.85546875" bestFit="1" customWidth="1"/>
    <col min="3" max="3" width="2.140625" customWidth="1"/>
    <col min="4" max="4" width="3.85546875" bestFit="1" customWidth="1"/>
    <col min="5" max="5" width="2.140625" customWidth="1"/>
    <col min="6" max="6" width="7.85546875" bestFit="1" customWidth="1"/>
    <col min="7" max="7" width="2.140625" customWidth="1"/>
    <col min="8" max="8" width="28.28515625" bestFit="1" customWidth="1"/>
    <col min="9" max="9" width="2.140625" customWidth="1"/>
    <col min="10" max="10" width="3.42578125" bestFit="1" customWidth="1"/>
    <col min="11" max="11" width="2.140625" customWidth="1"/>
    <col min="12" max="12" width="25.7109375" bestFit="1" customWidth="1"/>
    <col min="13" max="13" width="2.140625" customWidth="1"/>
    <col min="14" max="14" width="9.28515625" bestFit="1" customWidth="1"/>
    <col min="15" max="15" width="2.140625" customWidth="1"/>
    <col min="16" max="16" width="11.42578125" bestFit="1" customWidth="1"/>
  </cols>
  <sheetData>
    <row r="1" spans="1:16" s="11" customFormat="1" ht="15.75" thickBot="1" x14ac:dyDescent="0.3">
      <c r="A1" s="9"/>
      <c r="B1" s="10" t="s">
        <v>0</v>
      </c>
      <c r="C1" s="9"/>
      <c r="D1" s="10" t="s">
        <v>1</v>
      </c>
      <c r="E1" s="9"/>
      <c r="F1" s="10" t="s">
        <v>2</v>
      </c>
      <c r="G1" s="9"/>
      <c r="H1" s="10" t="s">
        <v>3</v>
      </c>
      <c r="I1" s="9"/>
      <c r="J1" s="10" t="s">
        <v>4</v>
      </c>
      <c r="K1" s="9"/>
      <c r="L1" s="10" t="s">
        <v>5</v>
      </c>
      <c r="M1" s="9"/>
      <c r="N1" s="10" t="s">
        <v>6</v>
      </c>
      <c r="O1" s="9"/>
      <c r="P1" s="10" t="s">
        <v>7</v>
      </c>
    </row>
    <row r="2" spans="1:16" ht="15.75" thickTop="1" x14ac:dyDescent="0.25">
      <c r="A2" s="2" t="s">
        <v>8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4"/>
      <c r="O2" s="2"/>
      <c r="P2" s="4"/>
    </row>
    <row r="3" spans="1:16" x14ac:dyDescent="0.25">
      <c r="A3" s="1"/>
      <c r="B3" s="2" t="s">
        <v>10</v>
      </c>
      <c r="C3" s="2"/>
      <c r="D3" s="2"/>
      <c r="E3" s="2"/>
      <c r="F3" s="3">
        <v>46192</v>
      </c>
      <c r="G3" s="2"/>
      <c r="H3" s="2" t="s">
        <v>17</v>
      </c>
      <c r="I3" s="2"/>
      <c r="J3" s="2"/>
      <c r="K3" s="2"/>
      <c r="L3" s="2" t="s">
        <v>42</v>
      </c>
      <c r="M3" s="2"/>
      <c r="N3" s="4"/>
      <c r="O3" s="2"/>
      <c r="P3" s="4">
        <v>-9277.44</v>
      </c>
    </row>
    <row r="4" spans="1:16" x14ac:dyDescent="0.25">
      <c r="A4" s="2" t="s">
        <v>8</v>
      </c>
      <c r="B4" s="2"/>
      <c r="C4" s="2"/>
      <c r="D4" s="2"/>
      <c r="E4" s="2"/>
      <c r="F4" s="3"/>
      <c r="G4" s="2"/>
      <c r="H4" s="2"/>
      <c r="I4" s="2"/>
      <c r="J4" s="2"/>
      <c r="K4" s="2"/>
      <c r="L4" s="2"/>
      <c r="M4" s="2"/>
      <c r="N4" s="4"/>
      <c r="O4" s="2"/>
      <c r="P4" s="4"/>
    </row>
    <row r="5" spans="1:16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5" t="s">
        <v>43</v>
      </c>
      <c r="M5" s="5"/>
      <c r="N5" s="7">
        <v>-3601.13</v>
      </c>
      <c r="O5" s="5"/>
      <c r="P5" s="7">
        <v>3601.13</v>
      </c>
    </row>
    <row r="6" spans="1:16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5" t="s">
        <v>44</v>
      </c>
      <c r="M6" s="5"/>
      <c r="N6" s="7">
        <v>-7405.84</v>
      </c>
      <c r="O6" s="5"/>
      <c r="P6" s="7">
        <v>7405.84</v>
      </c>
    </row>
    <row r="7" spans="1:16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5" t="s">
        <v>45</v>
      </c>
      <c r="M7" s="5"/>
      <c r="N7" s="7">
        <v>1295.53</v>
      </c>
      <c r="O7" s="5"/>
      <c r="P7" s="7">
        <v>-1295.53</v>
      </c>
    </row>
    <row r="8" spans="1:16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5" t="s">
        <v>46</v>
      </c>
      <c r="M8" s="5"/>
      <c r="N8" s="7">
        <v>258.93</v>
      </c>
      <c r="O8" s="5"/>
      <c r="P8" s="7">
        <v>-258.93</v>
      </c>
    </row>
    <row r="9" spans="1:16" ht="15.75" thickBot="1" x14ac:dyDescent="0.3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5" t="s">
        <v>47</v>
      </c>
      <c r="M9" s="5"/>
      <c r="N9" s="8">
        <v>175.07</v>
      </c>
      <c r="O9" s="5"/>
      <c r="P9" s="8">
        <v>-175.07</v>
      </c>
    </row>
    <row r="10" spans="1:16" x14ac:dyDescent="0.25">
      <c r="A10" s="5" t="s">
        <v>9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  <c r="N10" s="7">
        <f>ROUND(SUM(N4:N9),5)</f>
        <v>-9277.44</v>
      </c>
      <c r="O10" s="5"/>
      <c r="P10" s="7">
        <f>ROUND(SUM(P4:P9),5)</f>
        <v>9277.44</v>
      </c>
    </row>
    <row r="11" spans="1:16" x14ac:dyDescent="0.25">
      <c r="A11" s="2" t="s">
        <v>8</v>
      </c>
      <c r="B11" s="2"/>
      <c r="C11" s="2"/>
      <c r="D11" s="2"/>
      <c r="E11" s="2"/>
      <c r="F11" s="3"/>
      <c r="G11" s="2"/>
      <c r="H11" s="2"/>
      <c r="I11" s="2"/>
      <c r="J11" s="2"/>
      <c r="K11" s="2"/>
      <c r="L11" s="2"/>
      <c r="M11" s="2"/>
      <c r="N11" s="4"/>
      <c r="O11" s="2"/>
      <c r="P11" s="4"/>
    </row>
    <row r="12" spans="1:16" x14ac:dyDescent="0.25">
      <c r="A12" s="1"/>
      <c r="B12" s="2" t="s">
        <v>10</v>
      </c>
      <c r="C12" s="2"/>
      <c r="D12" s="2"/>
      <c r="E12" s="2"/>
      <c r="F12" s="3">
        <v>46192</v>
      </c>
      <c r="G12" s="2"/>
      <c r="H12" s="2" t="s">
        <v>18</v>
      </c>
      <c r="I12" s="2"/>
      <c r="J12" s="2"/>
      <c r="K12" s="2"/>
      <c r="L12" s="2" t="s">
        <v>42</v>
      </c>
      <c r="M12" s="2"/>
      <c r="N12" s="4"/>
      <c r="O12" s="2"/>
      <c r="P12" s="4">
        <v>-2396.5100000000002</v>
      </c>
    </row>
    <row r="13" spans="1:16" x14ac:dyDescent="0.25">
      <c r="A13" s="2" t="s">
        <v>8</v>
      </c>
      <c r="B13" s="2"/>
      <c r="C13" s="2"/>
      <c r="D13" s="2"/>
      <c r="E13" s="2"/>
      <c r="F13" s="3"/>
      <c r="G13" s="2"/>
      <c r="H13" s="2"/>
      <c r="I13" s="2"/>
      <c r="J13" s="2"/>
      <c r="K13" s="2"/>
      <c r="L13" s="2"/>
      <c r="M13" s="2"/>
      <c r="N13" s="4"/>
      <c r="O13" s="2"/>
      <c r="P13" s="4"/>
    </row>
    <row r="14" spans="1:16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5" t="s">
        <v>48</v>
      </c>
      <c r="M14" s="5"/>
      <c r="N14" s="7">
        <v>-842.05</v>
      </c>
      <c r="O14" s="5"/>
      <c r="P14" s="7">
        <v>842.05</v>
      </c>
    </row>
    <row r="15" spans="1:16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5" t="s">
        <v>45</v>
      </c>
      <c r="M15" s="5"/>
      <c r="N15" s="7">
        <v>-1295.53</v>
      </c>
      <c r="O15" s="5"/>
      <c r="P15" s="7">
        <v>1295.53</v>
      </c>
    </row>
    <row r="16" spans="1:16" ht="15.75" thickBot="1" x14ac:dyDescent="0.3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5" t="s">
        <v>46</v>
      </c>
      <c r="M16" s="5"/>
      <c r="N16" s="8">
        <v>-258.93</v>
      </c>
      <c r="O16" s="5"/>
      <c r="P16" s="8">
        <v>258.93</v>
      </c>
    </row>
    <row r="17" spans="1:16" x14ac:dyDescent="0.25">
      <c r="A17" s="5" t="s">
        <v>9</v>
      </c>
      <c r="B17" s="5"/>
      <c r="C17" s="5"/>
      <c r="D17" s="5"/>
      <c r="E17" s="5"/>
      <c r="F17" s="6"/>
      <c r="G17" s="5"/>
      <c r="H17" s="5"/>
      <c r="I17" s="5"/>
      <c r="J17" s="5"/>
      <c r="K17" s="5"/>
      <c r="L17" s="5"/>
      <c r="M17" s="5"/>
      <c r="N17" s="7">
        <f>ROUND(SUM(N13:N16),5)</f>
        <v>-2396.5100000000002</v>
      </c>
      <c r="O17" s="5"/>
      <c r="P17" s="7">
        <f>ROUND(SUM(P13:P16),5)</f>
        <v>2396.5100000000002</v>
      </c>
    </row>
    <row r="18" spans="1:16" x14ac:dyDescent="0.25">
      <c r="A18" s="2" t="s">
        <v>8</v>
      </c>
      <c r="B18" s="2"/>
      <c r="C18" s="2"/>
      <c r="D18" s="2"/>
      <c r="E18" s="2"/>
      <c r="F18" s="3"/>
      <c r="G18" s="2"/>
      <c r="H18" s="2"/>
      <c r="I18" s="2"/>
      <c r="J18" s="2"/>
      <c r="K18" s="2"/>
      <c r="L18" s="2"/>
      <c r="M18" s="2"/>
      <c r="N18" s="4"/>
      <c r="O18" s="2"/>
      <c r="P18" s="4"/>
    </row>
    <row r="19" spans="1:16" x14ac:dyDescent="0.25">
      <c r="A19" s="1"/>
      <c r="B19" s="2" t="s">
        <v>10</v>
      </c>
      <c r="C19" s="2"/>
      <c r="D19" s="2"/>
      <c r="E19" s="2"/>
      <c r="F19" s="3">
        <v>46202</v>
      </c>
      <c r="G19" s="2"/>
      <c r="H19" s="2" t="s">
        <v>19</v>
      </c>
      <c r="I19" s="2"/>
      <c r="J19" s="2"/>
      <c r="K19" s="2"/>
      <c r="L19" s="2" t="s">
        <v>42</v>
      </c>
      <c r="M19" s="2"/>
      <c r="N19" s="4"/>
      <c r="O19" s="2"/>
      <c r="P19" s="4">
        <v>-59.84</v>
      </c>
    </row>
    <row r="20" spans="1:16" x14ac:dyDescent="0.25">
      <c r="A20" s="2" t="s">
        <v>8</v>
      </c>
      <c r="B20" s="2"/>
      <c r="C20" s="2"/>
      <c r="D20" s="2"/>
      <c r="E20" s="2"/>
      <c r="F20" s="3"/>
      <c r="G20" s="2"/>
      <c r="H20" s="2"/>
      <c r="I20" s="2"/>
      <c r="J20" s="2"/>
      <c r="K20" s="2"/>
      <c r="L20" s="2"/>
      <c r="M20" s="2"/>
      <c r="N20" s="4"/>
      <c r="O20" s="2"/>
      <c r="P20" s="4"/>
    </row>
    <row r="21" spans="1:16" ht="15.75" thickBot="1" x14ac:dyDescent="0.3">
      <c r="A21" s="1"/>
      <c r="B21" s="5"/>
      <c r="C21" s="5"/>
      <c r="D21" s="5"/>
      <c r="E21" s="5"/>
      <c r="F21" s="6"/>
      <c r="G21" s="5"/>
      <c r="H21" s="5"/>
      <c r="I21" s="5"/>
      <c r="J21" s="5"/>
      <c r="K21" s="5"/>
      <c r="L21" s="5" t="s">
        <v>49</v>
      </c>
      <c r="M21" s="5"/>
      <c r="N21" s="8">
        <v>-59.84</v>
      </c>
      <c r="O21" s="5"/>
      <c r="P21" s="8">
        <v>59.84</v>
      </c>
    </row>
    <row r="22" spans="1:16" x14ac:dyDescent="0.25">
      <c r="A22" s="5" t="s">
        <v>9</v>
      </c>
      <c r="B22" s="5"/>
      <c r="C22" s="5"/>
      <c r="D22" s="5"/>
      <c r="E22" s="5"/>
      <c r="F22" s="6"/>
      <c r="G22" s="5"/>
      <c r="H22" s="5"/>
      <c r="I22" s="5"/>
      <c r="J22" s="5"/>
      <c r="K22" s="5"/>
      <c r="L22" s="5"/>
      <c r="M22" s="5"/>
      <c r="N22" s="7">
        <f>ROUND(SUM(N20:N21),5)</f>
        <v>-59.84</v>
      </c>
      <c r="O22" s="5"/>
      <c r="P22" s="7">
        <f>ROUND(SUM(P20:P21),5)</f>
        <v>59.84</v>
      </c>
    </row>
    <row r="23" spans="1:16" x14ac:dyDescent="0.25">
      <c r="A23" s="2" t="s">
        <v>8</v>
      </c>
      <c r="B23" s="2"/>
      <c r="C23" s="2"/>
      <c r="D23" s="2"/>
      <c r="E23" s="2"/>
      <c r="F23" s="3"/>
      <c r="G23" s="2"/>
      <c r="H23" s="2"/>
      <c r="I23" s="2"/>
      <c r="J23" s="2"/>
      <c r="K23" s="2"/>
      <c r="L23" s="2"/>
      <c r="M23" s="2"/>
      <c r="N23" s="4"/>
      <c r="O23" s="2"/>
      <c r="P23" s="4"/>
    </row>
    <row r="24" spans="1:16" x14ac:dyDescent="0.25">
      <c r="A24" s="1"/>
      <c r="B24" s="2" t="s">
        <v>10</v>
      </c>
      <c r="C24" s="2"/>
      <c r="D24" s="2"/>
      <c r="E24" s="2"/>
      <c r="F24" s="3">
        <v>46203</v>
      </c>
      <c r="G24" s="2"/>
      <c r="H24" s="2" t="s">
        <v>20</v>
      </c>
      <c r="I24" s="2"/>
      <c r="J24" s="2"/>
      <c r="K24" s="2"/>
      <c r="L24" s="2" t="s">
        <v>42</v>
      </c>
      <c r="M24" s="2"/>
      <c r="N24" s="4"/>
      <c r="O24" s="2"/>
      <c r="P24" s="4">
        <v>-351.37</v>
      </c>
    </row>
    <row r="25" spans="1:16" x14ac:dyDescent="0.25">
      <c r="A25" s="2" t="s">
        <v>8</v>
      </c>
      <c r="B25" s="2"/>
      <c r="C25" s="2"/>
      <c r="D25" s="2"/>
      <c r="E25" s="2"/>
      <c r="F25" s="3"/>
      <c r="G25" s="2"/>
      <c r="H25" s="2"/>
      <c r="I25" s="2"/>
      <c r="J25" s="2"/>
      <c r="K25" s="2"/>
      <c r="L25" s="2"/>
      <c r="M25" s="2"/>
      <c r="N25" s="4"/>
      <c r="O25" s="2"/>
      <c r="P25" s="4"/>
    </row>
    <row r="26" spans="1:16" ht="15.75" thickBot="1" x14ac:dyDescent="0.3">
      <c r="A26" s="1"/>
      <c r="B26" s="5"/>
      <c r="C26" s="5"/>
      <c r="D26" s="5"/>
      <c r="E26" s="5"/>
      <c r="F26" s="6"/>
      <c r="G26" s="5"/>
      <c r="H26" s="5"/>
      <c r="I26" s="5"/>
      <c r="J26" s="5"/>
      <c r="K26" s="5"/>
      <c r="L26" s="5" t="s">
        <v>47</v>
      </c>
      <c r="M26" s="5"/>
      <c r="N26" s="8">
        <v>-351.37</v>
      </c>
      <c r="O26" s="5"/>
      <c r="P26" s="8">
        <v>351.37</v>
      </c>
    </row>
    <row r="27" spans="1:16" x14ac:dyDescent="0.25">
      <c r="A27" s="5" t="s">
        <v>9</v>
      </c>
      <c r="B27" s="5"/>
      <c r="C27" s="5"/>
      <c r="D27" s="5"/>
      <c r="E27" s="5"/>
      <c r="F27" s="6"/>
      <c r="G27" s="5"/>
      <c r="H27" s="5"/>
      <c r="I27" s="5"/>
      <c r="J27" s="5"/>
      <c r="K27" s="5"/>
      <c r="L27" s="5"/>
      <c r="M27" s="5"/>
      <c r="N27" s="7">
        <f>ROUND(SUM(N25:N26),5)</f>
        <v>-351.37</v>
      </c>
      <c r="O27" s="5"/>
      <c r="P27" s="7">
        <f>ROUND(SUM(P25:P26),5)</f>
        <v>351.37</v>
      </c>
    </row>
    <row r="28" spans="1:16" x14ac:dyDescent="0.25">
      <c r="A28" s="2" t="s">
        <v>8</v>
      </c>
      <c r="B28" s="2"/>
      <c r="C28" s="2"/>
      <c r="D28" s="2"/>
      <c r="E28" s="2"/>
      <c r="F28" s="3"/>
      <c r="G28" s="2"/>
      <c r="H28" s="2"/>
      <c r="I28" s="2"/>
      <c r="J28" s="2"/>
      <c r="K28" s="2"/>
      <c r="L28" s="2"/>
      <c r="M28" s="2"/>
      <c r="N28" s="4"/>
      <c r="O28" s="2"/>
      <c r="P28" s="4"/>
    </row>
    <row r="29" spans="1:16" x14ac:dyDescent="0.25">
      <c r="A29" s="1"/>
      <c r="B29" s="2" t="s">
        <v>10</v>
      </c>
      <c r="C29" s="2"/>
      <c r="D29" s="2"/>
      <c r="E29" s="2"/>
      <c r="F29" s="3">
        <v>46203</v>
      </c>
      <c r="G29" s="2"/>
      <c r="H29" s="2" t="s">
        <v>19</v>
      </c>
      <c r="I29" s="2"/>
      <c r="J29" s="2"/>
      <c r="K29" s="2"/>
      <c r="L29" s="2" t="s">
        <v>42</v>
      </c>
      <c r="M29" s="2"/>
      <c r="N29" s="4"/>
      <c r="O29" s="2"/>
      <c r="P29" s="4">
        <v>-5.99</v>
      </c>
    </row>
    <row r="30" spans="1:16" x14ac:dyDescent="0.25">
      <c r="A30" s="2" t="s">
        <v>8</v>
      </c>
      <c r="B30" s="2"/>
      <c r="C30" s="2"/>
      <c r="D30" s="2"/>
      <c r="E30" s="2"/>
      <c r="F30" s="3"/>
      <c r="G30" s="2"/>
      <c r="H30" s="2"/>
      <c r="I30" s="2"/>
      <c r="J30" s="2"/>
      <c r="K30" s="2"/>
      <c r="L30" s="2"/>
      <c r="M30" s="2"/>
      <c r="N30" s="4"/>
      <c r="O30" s="2"/>
      <c r="P30" s="4"/>
    </row>
    <row r="31" spans="1:16" ht="15.75" thickBot="1" x14ac:dyDescent="0.3">
      <c r="A31" s="1"/>
      <c r="B31" s="5"/>
      <c r="C31" s="5"/>
      <c r="D31" s="5"/>
      <c r="E31" s="5"/>
      <c r="F31" s="6"/>
      <c r="G31" s="5"/>
      <c r="H31" s="5"/>
      <c r="I31" s="5"/>
      <c r="J31" s="5"/>
      <c r="K31" s="5"/>
      <c r="L31" s="5" t="s">
        <v>49</v>
      </c>
      <c r="M31" s="5"/>
      <c r="N31" s="8">
        <v>-5.99</v>
      </c>
      <c r="O31" s="5"/>
      <c r="P31" s="8">
        <v>5.99</v>
      </c>
    </row>
    <row r="32" spans="1:16" x14ac:dyDescent="0.25">
      <c r="A32" s="5" t="s">
        <v>9</v>
      </c>
      <c r="B32" s="5"/>
      <c r="C32" s="5"/>
      <c r="D32" s="5"/>
      <c r="E32" s="5"/>
      <c r="F32" s="6"/>
      <c r="G32" s="5"/>
      <c r="H32" s="5"/>
      <c r="I32" s="5"/>
      <c r="J32" s="5"/>
      <c r="K32" s="5"/>
      <c r="L32" s="5"/>
      <c r="M32" s="5"/>
      <c r="N32" s="7">
        <f>ROUND(SUM(N30:N31),5)</f>
        <v>-5.99</v>
      </c>
      <c r="O32" s="5"/>
      <c r="P32" s="7">
        <f>ROUND(SUM(P30:P31),5)</f>
        <v>5.99</v>
      </c>
    </row>
    <row r="33" spans="1:16" x14ac:dyDescent="0.25">
      <c r="A33" s="2" t="s">
        <v>8</v>
      </c>
      <c r="B33" s="2"/>
      <c r="C33" s="2"/>
      <c r="D33" s="2"/>
      <c r="E33" s="2"/>
      <c r="F33" s="3"/>
      <c r="G33" s="2"/>
      <c r="H33" s="2"/>
      <c r="I33" s="2"/>
      <c r="J33" s="2"/>
      <c r="K33" s="2"/>
      <c r="L33" s="2"/>
      <c r="M33" s="2"/>
      <c r="N33" s="4"/>
      <c r="O33" s="2"/>
      <c r="P33" s="4"/>
    </row>
    <row r="34" spans="1:16" x14ac:dyDescent="0.25">
      <c r="A34" s="1"/>
      <c r="B34" s="2" t="s">
        <v>10</v>
      </c>
      <c r="C34" s="2"/>
      <c r="D34" s="2"/>
      <c r="E34" s="2"/>
      <c r="F34" s="3">
        <v>46203</v>
      </c>
      <c r="G34" s="2"/>
      <c r="H34" s="2" t="s">
        <v>21</v>
      </c>
      <c r="I34" s="2"/>
      <c r="J34" s="2"/>
      <c r="K34" s="2"/>
      <c r="L34" s="2" t="s">
        <v>50</v>
      </c>
      <c r="M34" s="2"/>
      <c r="N34" s="4"/>
      <c r="O34" s="2"/>
      <c r="P34" s="4">
        <v>-9.85</v>
      </c>
    </row>
    <row r="35" spans="1:16" x14ac:dyDescent="0.25">
      <c r="A35" s="2" t="s">
        <v>8</v>
      </c>
      <c r="B35" s="2"/>
      <c r="C35" s="2"/>
      <c r="D35" s="2"/>
      <c r="E35" s="2"/>
      <c r="F35" s="3"/>
      <c r="G35" s="2"/>
      <c r="H35" s="2"/>
      <c r="I35" s="2"/>
      <c r="J35" s="2"/>
      <c r="K35" s="2"/>
      <c r="L35" s="2"/>
      <c r="M35" s="2"/>
      <c r="N35" s="4"/>
      <c r="O35" s="2"/>
      <c r="P35" s="4"/>
    </row>
    <row r="36" spans="1:16" ht="15.75" thickBot="1" x14ac:dyDescent="0.3">
      <c r="A36" s="1"/>
      <c r="B36" s="5"/>
      <c r="C36" s="5"/>
      <c r="D36" s="5"/>
      <c r="E36" s="5"/>
      <c r="F36" s="6"/>
      <c r="G36" s="5"/>
      <c r="H36" s="5"/>
      <c r="I36" s="5"/>
      <c r="J36" s="5"/>
      <c r="K36" s="5"/>
      <c r="L36" s="5" t="s">
        <v>51</v>
      </c>
      <c r="M36" s="5"/>
      <c r="N36" s="8">
        <v>-9.85</v>
      </c>
      <c r="O36" s="5"/>
      <c r="P36" s="8">
        <v>9.85</v>
      </c>
    </row>
    <row r="37" spans="1:16" x14ac:dyDescent="0.25">
      <c r="A37" s="5" t="s">
        <v>9</v>
      </c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7">
        <f>ROUND(SUM(N35:N36),5)</f>
        <v>-9.85</v>
      </c>
      <c r="O37" s="5"/>
      <c r="P37" s="7">
        <f>ROUND(SUM(P35:P36),5)</f>
        <v>9.85</v>
      </c>
    </row>
    <row r="38" spans="1:16" x14ac:dyDescent="0.25">
      <c r="A38" s="2" t="s">
        <v>8</v>
      </c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4"/>
      <c r="O38" s="2"/>
      <c r="P38" s="4"/>
    </row>
    <row r="39" spans="1:16" x14ac:dyDescent="0.25">
      <c r="A39" s="1"/>
      <c r="B39" s="2" t="s">
        <v>10</v>
      </c>
      <c r="C39" s="2"/>
      <c r="D39" s="2"/>
      <c r="E39" s="2"/>
      <c r="F39" s="3">
        <v>46203</v>
      </c>
      <c r="G39" s="2"/>
      <c r="H39" s="2" t="s">
        <v>22</v>
      </c>
      <c r="I39" s="2"/>
      <c r="J39" s="2"/>
      <c r="K39" s="2"/>
      <c r="L39" s="2" t="s">
        <v>52</v>
      </c>
      <c r="M39" s="2"/>
      <c r="N39" s="4"/>
      <c r="O39" s="2"/>
      <c r="P39" s="4">
        <v>-163.51</v>
      </c>
    </row>
    <row r="40" spans="1:16" x14ac:dyDescent="0.25">
      <c r="A40" s="2" t="s">
        <v>8</v>
      </c>
      <c r="B40" s="2"/>
      <c r="C40" s="2"/>
      <c r="D40" s="2"/>
      <c r="E40" s="2"/>
      <c r="F40" s="3"/>
      <c r="G40" s="2"/>
      <c r="H40" s="2"/>
      <c r="I40" s="2"/>
      <c r="J40" s="2"/>
      <c r="K40" s="2"/>
      <c r="L40" s="2"/>
      <c r="M40" s="2"/>
      <c r="N40" s="4"/>
      <c r="O40" s="2"/>
      <c r="P40" s="4"/>
    </row>
    <row r="41" spans="1:16" x14ac:dyDescent="0.25">
      <c r="A41" s="5"/>
      <c r="B41" s="5"/>
      <c r="C41" s="5"/>
      <c r="D41" s="5"/>
      <c r="E41" s="5"/>
      <c r="F41" s="6"/>
      <c r="G41" s="5"/>
      <c r="H41" s="5"/>
      <c r="I41" s="5"/>
      <c r="J41" s="5"/>
      <c r="K41" s="5"/>
      <c r="L41" s="5" t="s">
        <v>53</v>
      </c>
      <c r="M41" s="5"/>
      <c r="N41" s="7">
        <v>-19.510000000000002</v>
      </c>
      <c r="O41" s="5"/>
      <c r="P41" s="7">
        <v>19.510000000000002</v>
      </c>
    </row>
    <row r="42" spans="1:16" x14ac:dyDescent="0.25">
      <c r="A42" s="5"/>
      <c r="B42" s="5"/>
      <c r="C42" s="5"/>
      <c r="D42" s="5"/>
      <c r="E42" s="5"/>
      <c r="F42" s="6"/>
      <c r="G42" s="5"/>
      <c r="H42" s="5"/>
      <c r="I42" s="5"/>
      <c r="J42" s="5"/>
      <c r="K42" s="5"/>
      <c r="L42" s="5" t="s">
        <v>54</v>
      </c>
      <c r="M42" s="5"/>
      <c r="N42" s="7">
        <v>-120</v>
      </c>
      <c r="O42" s="5"/>
      <c r="P42" s="7">
        <v>120</v>
      </c>
    </row>
    <row r="43" spans="1:16" ht="15.75" thickBot="1" x14ac:dyDescent="0.3">
      <c r="A43" s="5"/>
      <c r="B43" s="5"/>
      <c r="C43" s="5"/>
      <c r="D43" s="5"/>
      <c r="E43" s="5"/>
      <c r="F43" s="6"/>
      <c r="G43" s="5"/>
      <c r="H43" s="5"/>
      <c r="I43" s="5"/>
      <c r="J43" s="5"/>
      <c r="K43" s="5"/>
      <c r="L43" s="5" t="s">
        <v>54</v>
      </c>
      <c r="M43" s="5"/>
      <c r="N43" s="8">
        <v>-24</v>
      </c>
      <c r="O43" s="5"/>
      <c r="P43" s="8">
        <v>24</v>
      </c>
    </row>
    <row r="44" spans="1:16" x14ac:dyDescent="0.25">
      <c r="A44" s="5" t="s">
        <v>9</v>
      </c>
      <c r="B44" s="5"/>
      <c r="C44" s="5"/>
      <c r="D44" s="5"/>
      <c r="E44" s="5"/>
      <c r="F44" s="6"/>
      <c r="G44" s="5"/>
      <c r="H44" s="5"/>
      <c r="I44" s="5"/>
      <c r="J44" s="5"/>
      <c r="K44" s="5"/>
      <c r="L44" s="5"/>
      <c r="M44" s="5"/>
      <c r="N44" s="7">
        <f>ROUND(SUM(N40:N43),5)</f>
        <v>-163.51</v>
      </c>
      <c r="O44" s="5"/>
      <c r="P44" s="7">
        <f>ROUND(SUM(P40:P43),5)</f>
        <v>163.51</v>
      </c>
    </row>
    <row r="45" spans="1:16" x14ac:dyDescent="0.25">
      <c r="A45" s="2" t="s">
        <v>8</v>
      </c>
      <c r="B45" s="2"/>
      <c r="C45" s="2"/>
      <c r="D45" s="2"/>
      <c r="E45" s="2"/>
      <c r="F45" s="3"/>
      <c r="G45" s="2"/>
      <c r="H45" s="2"/>
      <c r="I45" s="2"/>
      <c r="J45" s="2"/>
      <c r="K45" s="2"/>
      <c r="L45" s="2"/>
      <c r="M45" s="2"/>
      <c r="N45" s="4"/>
      <c r="O45" s="2"/>
      <c r="P45" s="4"/>
    </row>
    <row r="46" spans="1:16" x14ac:dyDescent="0.25">
      <c r="A46" s="1"/>
      <c r="B46" s="2" t="s">
        <v>10</v>
      </c>
      <c r="C46" s="2"/>
      <c r="D46" s="2"/>
      <c r="E46" s="2"/>
      <c r="F46" s="3">
        <v>46205</v>
      </c>
      <c r="G46" s="2"/>
      <c r="H46" s="2" t="s">
        <v>19</v>
      </c>
      <c r="I46" s="2"/>
      <c r="J46" s="2"/>
      <c r="K46" s="2"/>
      <c r="L46" s="2" t="s">
        <v>42</v>
      </c>
      <c r="M46" s="2"/>
      <c r="N46" s="4"/>
      <c r="O46" s="2"/>
      <c r="P46" s="4">
        <v>-31.17</v>
      </c>
    </row>
    <row r="47" spans="1:16" x14ac:dyDescent="0.25">
      <c r="A47" s="2" t="s">
        <v>8</v>
      </c>
      <c r="B47" s="2"/>
      <c r="C47" s="2"/>
      <c r="D47" s="2"/>
      <c r="E47" s="2"/>
      <c r="F47" s="3"/>
      <c r="G47" s="2"/>
      <c r="H47" s="2"/>
      <c r="I47" s="2"/>
      <c r="J47" s="2"/>
      <c r="K47" s="2"/>
      <c r="L47" s="2"/>
      <c r="M47" s="2"/>
      <c r="N47" s="4"/>
      <c r="O47" s="2"/>
      <c r="P47" s="4"/>
    </row>
    <row r="48" spans="1:16" ht="15.75" thickBot="1" x14ac:dyDescent="0.3">
      <c r="A48" s="1"/>
      <c r="B48" s="5"/>
      <c r="C48" s="5"/>
      <c r="D48" s="5"/>
      <c r="E48" s="5"/>
      <c r="F48" s="6"/>
      <c r="G48" s="5"/>
      <c r="H48" s="5"/>
      <c r="I48" s="5"/>
      <c r="J48" s="5"/>
      <c r="K48" s="5"/>
      <c r="L48" s="5" t="s">
        <v>55</v>
      </c>
      <c r="M48" s="5"/>
      <c r="N48" s="8">
        <v>-31.17</v>
      </c>
      <c r="O48" s="5"/>
      <c r="P48" s="8">
        <v>31.17</v>
      </c>
    </row>
    <row r="49" spans="1:16" x14ac:dyDescent="0.25">
      <c r="A49" s="5" t="s">
        <v>9</v>
      </c>
      <c r="B49" s="5"/>
      <c r="C49" s="5"/>
      <c r="D49" s="5"/>
      <c r="E49" s="5"/>
      <c r="F49" s="6"/>
      <c r="G49" s="5"/>
      <c r="H49" s="5"/>
      <c r="I49" s="5"/>
      <c r="J49" s="5"/>
      <c r="K49" s="5"/>
      <c r="L49" s="5"/>
      <c r="M49" s="5"/>
      <c r="N49" s="7">
        <f>ROUND(SUM(N47:N48),5)</f>
        <v>-31.17</v>
      </c>
      <c r="O49" s="5"/>
      <c r="P49" s="7">
        <f>ROUND(SUM(P47:P48),5)</f>
        <v>31.17</v>
      </c>
    </row>
    <row r="50" spans="1:16" x14ac:dyDescent="0.25">
      <c r="A50" s="2" t="s">
        <v>8</v>
      </c>
      <c r="B50" s="2"/>
      <c r="C50" s="2"/>
      <c r="D50" s="2"/>
      <c r="E50" s="2"/>
      <c r="F50" s="3"/>
      <c r="G50" s="2"/>
      <c r="H50" s="2"/>
      <c r="I50" s="2"/>
      <c r="J50" s="2"/>
      <c r="K50" s="2"/>
      <c r="L50" s="2"/>
      <c r="M50" s="2"/>
      <c r="N50" s="4"/>
      <c r="O50" s="2"/>
      <c r="P50" s="4"/>
    </row>
    <row r="51" spans="1:16" x14ac:dyDescent="0.25">
      <c r="A51" s="1"/>
      <c r="B51" s="2" t="s">
        <v>10</v>
      </c>
      <c r="C51" s="2"/>
      <c r="D51" s="2"/>
      <c r="E51" s="2"/>
      <c r="F51" s="3">
        <v>46206</v>
      </c>
      <c r="G51" s="2"/>
      <c r="H51" s="2" t="s">
        <v>17</v>
      </c>
      <c r="I51" s="2"/>
      <c r="J51" s="2"/>
      <c r="K51" s="2"/>
      <c r="L51" s="2" t="s">
        <v>42</v>
      </c>
      <c r="M51" s="2"/>
      <c r="N51" s="4"/>
      <c r="O51" s="2"/>
      <c r="P51" s="4">
        <v>-9403.82</v>
      </c>
    </row>
    <row r="52" spans="1:16" x14ac:dyDescent="0.25">
      <c r="A52" s="2" t="s">
        <v>8</v>
      </c>
      <c r="B52" s="2"/>
      <c r="C52" s="2"/>
      <c r="D52" s="2"/>
      <c r="E52" s="2"/>
      <c r="F52" s="3"/>
      <c r="G52" s="2"/>
      <c r="H52" s="2"/>
      <c r="I52" s="2"/>
      <c r="J52" s="2"/>
      <c r="K52" s="2"/>
      <c r="L52" s="2"/>
      <c r="M52" s="2"/>
      <c r="N52" s="4"/>
      <c r="O52" s="2"/>
      <c r="P52" s="4"/>
    </row>
    <row r="53" spans="1:16" x14ac:dyDescent="0.25">
      <c r="A53" s="5"/>
      <c r="B53" s="5"/>
      <c r="C53" s="5"/>
      <c r="D53" s="5"/>
      <c r="E53" s="5"/>
      <c r="F53" s="6"/>
      <c r="G53" s="5"/>
      <c r="H53" s="5"/>
      <c r="I53" s="5"/>
      <c r="J53" s="5"/>
      <c r="K53" s="5"/>
      <c r="L53" s="5" t="s">
        <v>43</v>
      </c>
      <c r="M53" s="5"/>
      <c r="N53" s="7">
        <v>-3620.67</v>
      </c>
      <c r="O53" s="5"/>
      <c r="P53" s="7">
        <v>3620.67</v>
      </c>
    </row>
    <row r="54" spans="1:16" x14ac:dyDescent="0.25">
      <c r="A54" s="5"/>
      <c r="B54" s="5"/>
      <c r="C54" s="5"/>
      <c r="D54" s="5"/>
      <c r="E54" s="5"/>
      <c r="F54" s="6"/>
      <c r="G54" s="5"/>
      <c r="H54" s="5"/>
      <c r="I54" s="5"/>
      <c r="J54" s="5"/>
      <c r="K54" s="5"/>
      <c r="L54" s="5" t="s">
        <v>44</v>
      </c>
      <c r="M54" s="5"/>
      <c r="N54" s="7">
        <v>-7531.22</v>
      </c>
      <c r="O54" s="5"/>
      <c r="P54" s="7">
        <v>7531.22</v>
      </c>
    </row>
    <row r="55" spans="1:16" x14ac:dyDescent="0.25">
      <c r="A55" s="5"/>
      <c r="B55" s="5"/>
      <c r="C55" s="5"/>
      <c r="D55" s="5"/>
      <c r="E55" s="5"/>
      <c r="F55" s="6"/>
      <c r="G55" s="5"/>
      <c r="H55" s="5"/>
      <c r="I55" s="5"/>
      <c r="J55" s="5"/>
      <c r="K55" s="5"/>
      <c r="L55" s="5" t="s">
        <v>45</v>
      </c>
      <c r="M55" s="5"/>
      <c r="N55" s="7">
        <v>1307.49</v>
      </c>
      <c r="O55" s="5"/>
      <c r="P55" s="7">
        <v>-1307.49</v>
      </c>
    </row>
    <row r="56" spans="1:16" x14ac:dyDescent="0.25">
      <c r="A56" s="5"/>
      <c r="B56" s="5"/>
      <c r="C56" s="5"/>
      <c r="D56" s="5"/>
      <c r="E56" s="5"/>
      <c r="F56" s="6"/>
      <c r="G56" s="5"/>
      <c r="H56" s="5"/>
      <c r="I56" s="5"/>
      <c r="J56" s="5"/>
      <c r="K56" s="5"/>
      <c r="L56" s="5" t="s">
        <v>46</v>
      </c>
      <c r="M56" s="5"/>
      <c r="N56" s="7">
        <v>262.52999999999997</v>
      </c>
      <c r="O56" s="5"/>
      <c r="P56" s="7">
        <v>-262.52999999999997</v>
      </c>
    </row>
    <row r="57" spans="1:16" ht="15.75" thickBot="1" x14ac:dyDescent="0.3">
      <c r="A57" s="5"/>
      <c r="B57" s="5"/>
      <c r="C57" s="5"/>
      <c r="D57" s="5"/>
      <c r="E57" s="5"/>
      <c r="F57" s="6"/>
      <c r="G57" s="5"/>
      <c r="H57" s="5"/>
      <c r="I57" s="5"/>
      <c r="J57" s="5"/>
      <c r="K57" s="5"/>
      <c r="L57" s="5" t="s">
        <v>47</v>
      </c>
      <c r="M57" s="5"/>
      <c r="N57" s="8">
        <v>178.05</v>
      </c>
      <c r="O57" s="5"/>
      <c r="P57" s="8">
        <v>-178.05</v>
      </c>
    </row>
    <row r="58" spans="1:16" x14ac:dyDescent="0.25">
      <c r="A58" s="5" t="s">
        <v>9</v>
      </c>
      <c r="B58" s="5"/>
      <c r="C58" s="5"/>
      <c r="D58" s="5"/>
      <c r="E58" s="5"/>
      <c r="F58" s="6"/>
      <c r="G58" s="5"/>
      <c r="H58" s="5"/>
      <c r="I58" s="5"/>
      <c r="J58" s="5"/>
      <c r="K58" s="5"/>
      <c r="L58" s="5"/>
      <c r="M58" s="5"/>
      <c r="N58" s="7">
        <f>ROUND(SUM(N52:N57),5)</f>
        <v>-9403.82</v>
      </c>
      <c r="O58" s="5"/>
      <c r="P58" s="7">
        <f>ROUND(SUM(P52:P57),5)</f>
        <v>9403.82</v>
      </c>
    </row>
    <row r="59" spans="1:16" x14ac:dyDescent="0.25">
      <c r="A59" s="2" t="s">
        <v>8</v>
      </c>
      <c r="B59" s="2"/>
      <c r="C59" s="2"/>
      <c r="D59" s="2"/>
      <c r="E59" s="2"/>
      <c r="F59" s="3"/>
      <c r="G59" s="2"/>
      <c r="H59" s="2"/>
      <c r="I59" s="2"/>
      <c r="J59" s="2"/>
      <c r="K59" s="2"/>
      <c r="L59" s="2"/>
      <c r="M59" s="2"/>
      <c r="N59" s="4"/>
      <c r="O59" s="2"/>
      <c r="P59" s="4"/>
    </row>
    <row r="60" spans="1:16" x14ac:dyDescent="0.25">
      <c r="A60" s="1"/>
      <c r="B60" s="2" t="s">
        <v>10</v>
      </c>
      <c r="C60" s="2"/>
      <c r="D60" s="2"/>
      <c r="E60" s="2"/>
      <c r="F60" s="3">
        <v>46206</v>
      </c>
      <c r="G60" s="2"/>
      <c r="H60" s="2" t="s">
        <v>18</v>
      </c>
      <c r="I60" s="2"/>
      <c r="J60" s="2"/>
      <c r="K60" s="2"/>
      <c r="L60" s="2" t="s">
        <v>42</v>
      </c>
      <c r="M60" s="2"/>
      <c r="N60" s="4"/>
      <c r="O60" s="2"/>
      <c r="P60" s="4">
        <v>-2423.16</v>
      </c>
    </row>
    <row r="61" spans="1:16" x14ac:dyDescent="0.25">
      <c r="A61" s="2" t="s">
        <v>8</v>
      </c>
      <c r="B61" s="2"/>
      <c r="C61" s="2"/>
      <c r="D61" s="2"/>
      <c r="E61" s="2"/>
      <c r="F61" s="3"/>
      <c r="G61" s="2"/>
      <c r="H61" s="2"/>
      <c r="I61" s="2"/>
      <c r="J61" s="2"/>
      <c r="K61" s="2"/>
      <c r="L61" s="2"/>
      <c r="M61" s="2"/>
      <c r="N61" s="4"/>
      <c r="O61" s="2"/>
      <c r="P61" s="4"/>
    </row>
    <row r="62" spans="1:16" x14ac:dyDescent="0.25">
      <c r="A62" s="5"/>
      <c r="B62" s="5"/>
      <c r="C62" s="5"/>
      <c r="D62" s="5"/>
      <c r="E62" s="5"/>
      <c r="F62" s="6"/>
      <c r="G62" s="5"/>
      <c r="H62" s="5"/>
      <c r="I62" s="5"/>
      <c r="J62" s="5"/>
      <c r="K62" s="5"/>
      <c r="L62" s="5" t="s">
        <v>48</v>
      </c>
      <c r="M62" s="5"/>
      <c r="N62" s="7">
        <v>-853.14</v>
      </c>
      <c r="O62" s="5"/>
      <c r="P62" s="7">
        <v>853.14</v>
      </c>
    </row>
    <row r="63" spans="1:16" x14ac:dyDescent="0.25">
      <c r="A63" s="5"/>
      <c r="B63" s="5"/>
      <c r="C63" s="5"/>
      <c r="D63" s="5"/>
      <c r="E63" s="5"/>
      <c r="F63" s="6"/>
      <c r="G63" s="5"/>
      <c r="H63" s="5"/>
      <c r="I63" s="5"/>
      <c r="J63" s="5"/>
      <c r="K63" s="5"/>
      <c r="L63" s="5" t="s">
        <v>45</v>
      </c>
      <c r="M63" s="5"/>
      <c r="N63" s="7">
        <v>-1307.49</v>
      </c>
      <c r="O63" s="5"/>
      <c r="P63" s="7">
        <v>1307.49</v>
      </c>
    </row>
    <row r="64" spans="1:16" ht="15.75" thickBot="1" x14ac:dyDescent="0.3">
      <c r="A64" s="5"/>
      <c r="B64" s="5"/>
      <c r="C64" s="5"/>
      <c r="D64" s="5"/>
      <c r="E64" s="5"/>
      <c r="F64" s="6"/>
      <c r="G64" s="5"/>
      <c r="H64" s="5"/>
      <c r="I64" s="5"/>
      <c r="J64" s="5"/>
      <c r="K64" s="5"/>
      <c r="L64" s="5" t="s">
        <v>46</v>
      </c>
      <c r="M64" s="5"/>
      <c r="N64" s="8">
        <v>-262.52999999999997</v>
      </c>
      <c r="O64" s="5"/>
      <c r="P64" s="8">
        <v>262.52999999999997</v>
      </c>
    </row>
    <row r="65" spans="1:16" x14ac:dyDescent="0.25">
      <c r="A65" s="5" t="s">
        <v>9</v>
      </c>
      <c r="B65" s="5"/>
      <c r="C65" s="5"/>
      <c r="D65" s="5"/>
      <c r="E65" s="5"/>
      <c r="F65" s="6"/>
      <c r="G65" s="5"/>
      <c r="H65" s="5"/>
      <c r="I65" s="5"/>
      <c r="J65" s="5"/>
      <c r="K65" s="5"/>
      <c r="L65" s="5"/>
      <c r="M65" s="5"/>
      <c r="N65" s="7">
        <f>ROUND(SUM(N61:N64),5)</f>
        <v>-2423.16</v>
      </c>
      <c r="O65" s="5"/>
      <c r="P65" s="7">
        <f>ROUND(SUM(P61:P64),5)</f>
        <v>2423.16</v>
      </c>
    </row>
    <row r="66" spans="1:16" x14ac:dyDescent="0.25">
      <c r="A66" s="2" t="s">
        <v>8</v>
      </c>
      <c r="B66" s="2"/>
      <c r="C66" s="2"/>
      <c r="D66" s="2"/>
      <c r="E66" s="2"/>
      <c r="F66" s="3"/>
      <c r="G66" s="2"/>
      <c r="H66" s="2"/>
      <c r="I66" s="2"/>
      <c r="J66" s="2"/>
      <c r="K66" s="2"/>
      <c r="L66" s="2"/>
      <c r="M66" s="2"/>
      <c r="N66" s="4"/>
      <c r="O66" s="2"/>
      <c r="P66" s="4"/>
    </row>
    <row r="67" spans="1:16" x14ac:dyDescent="0.25">
      <c r="A67" s="1"/>
      <c r="B67" s="2" t="s">
        <v>10</v>
      </c>
      <c r="C67" s="2"/>
      <c r="D67" s="2"/>
      <c r="E67" s="2"/>
      <c r="F67" s="3">
        <v>46209</v>
      </c>
      <c r="G67" s="2"/>
      <c r="H67" s="2" t="s">
        <v>19</v>
      </c>
      <c r="I67" s="2"/>
      <c r="J67" s="2"/>
      <c r="K67" s="2"/>
      <c r="L67" s="2" t="s">
        <v>42</v>
      </c>
      <c r="M67" s="2"/>
      <c r="N67" s="4"/>
      <c r="O67" s="2"/>
      <c r="P67" s="4">
        <v>-75.97</v>
      </c>
    </row>
    <row r="68" spans="1:16" x14ac:dyDescent="0.25">
      <c r="A68" s="2" t="s">
        <v>8</v>
      </c>
      <c r="B68" s="2"/>
      <c r="C68" s="2"/>
      <c r="D68" s="2"/>
      <c r="E68" s="2"/>
      <c r="F68" s="3"/>
      <c r="G68" s="2"/>
      <c r="H68" s="2"/>
      <c r="I68" s="2"/>
      <c r="J68" s="2"/>
      <c r="K68" s="2"/>
      <c r="L68" s="2"/>
      <c r="M68" s="2"/>
      <c r="N68" s="4"/>
      <c r="O68" s="2"/>
      <c r="P68" s="4"/>
    </row>
    <row r="69" spans="1:16" ht="15.75" thickBot="1" x14ac:dyDescent="0.3">
      <c r="A69" s="1"/>
      <c r="B69" s="5"/>
      <c r="C69" s="5"/>
      <c r="D69" s="5"/>
      <c r="E69" s="5"/>
      <c r="F69" s="6"/>
      <c r="G69" s="5"/>
      <c r="H69" s="5"/>
      <c r="I69" s="5"/>
      <c r="J69" s="5"/>
      <c r="K69" s="5"/>
      <c r="L69" s="5" t="s">
        <v>49</v>
      </c>
      <c r="M69" s="5"/>
      <c r="N69" s="8">
        <v>-75.97</v>
      </c>
      <c r="O69" s="5"/>
      <c r="P69" s="8">
        <v>75.97</v>
      </c>
    </row>
    <row r="70" spans="1:16" x14ac:dyDescent="0.25">
      <c r="A70" s="5" t="s">
        <v>9</v>
      </c>
      <c r="B70" s="5"/>
      <c r="C70" s="5"/>
      <c r="D70" s="5"/>
      <c r="E70" s="5"/>
      <c r="F70" s="6"/>
      <c r="G70" s="5"/>
      <c r="H70" s="5"/>
      <c r="I70" s="5"/>
      <c r="J70" s="5"/>
      <c r="K70" s="5"/>
      <c r="L70" s="5"/>
      <c r="M70" s="5"/>
      <c r="N70" s="7">
        <f>ROUND(SUM(N68:N69),5)</f>
        <v>-75.97</v>
      </c>
      <c r="O70" s="5"/>
      <c r="P70" s="7">
        <f>ROUND(SUM(P68:P69),5)</f>
        <v>75.97</v>
      </c>
    </row>
    <row r="71" spans="1:16" x14ac:dyDescent="0.25">
      <c r="A71" s="2" t="s">
        <v>8</v>
      </c>
      <c r="B71" s="2"/>
      <c r="C71" s="2"/>
      <c r="D71" s="2"/>
      <c r="E71" s="2"/>
      <c r="F71" s="3"/>
      <c r="G71" s="2"/>
      <c r="H71" s="2"/>
      <c r="I71" s="2"/>
      <c r="J71" s="2"/>
      <c r="K71" s="2"/>
      <c r="L71" s="2"/>
      <c r="M71" s="2"/>
      <c r="N71" s="4"/>
      <c r="O71" s="2"/>
      <c r="P71" s="4"/>
    </row>
    <row r="72" spans="1:16" x14ac:dyDescent="0.25">
      <c r="A72" s="1"/>
      <c r="B72" s="2" t="s">
        <v>10</v>
      </c>
      <c r="C72" s="2"/>
      <c r="D72" s="2"/>
      <c r="E72" s="2"/>
      <c r="F72" s="3">
        <v>46209</v>
      </c>
      <c r="G72" s="2"/>
      <c r="H72" s="2" t="s">
        <v>19</v>
      </c>
      <c r="I72" s="2"/>
      <c r="J72" s="2"/>
      <c r="K72" s="2"/>
      <c r="L72" s="2" t="s">
        <v>42</v>
      </c>
      <c r="M72" s="2"/>
      <c r="N72" s="4"/>
      <c r="O72" s="2"/>
      <c r="P72" s="4">
        <v>-55.08</v>
      </c>
    </row>
    <row r="73" spans="1:16" x14ac:dyDescent="0.25">
      <c r="A73" s="2" t="s">
        <v>8</v>
      </c>
      <c r="B73" s="2"/>
      <c r="C73" s="2"/>
      <c r="D73" s="2"/>
      <c r="E73" s="2"/>
      <c r="F73" s="3"/>
      <c r="G73" s="2"/>
      <c r="H73" s="2"/>
      <c r="I73" s="2"/>
      <c r="J73" s="2"/>
      <c r="K73" s="2"/>
      <c r="L73" s="2"/>
      <c r="M73" s="2"/>
      <c r="N73" s="4"/>
      <c r="O73" s="2"/>
      <c r="P73" s="4"/>
    </row>
    <row r="74" spans="1:16" ht="15.75" thickBot="1" x14ac:dyDescent="0.3">
      <c r="A74" s="1"/>
      <c r="B74" s="5"/>
      <c r="C74" s="5"/>
      <c r="D74" s="5"/>
      <c r="E74" s="5"/>
      <c r="F74" s="6"/>
      <c r="G74" s="5"/>
      <c r="H74" s="5"/>
      <c r="I74" s="5"/>
      <c r="J74" s="5"/>
      <c r="K74" s="5"/>
      <c r="L74" s="5" t="s">
        <v>53</v>
      </c>
      <c r="M74" s="5"/>
      <c r="N74" s="8">
        <v>-55.08</v>
      </c>
      <c r="O74" s="5"/>
      <c r="P74" s="8">
        <v>55.08</v>
      </c>
    </row>
    <row r="75" spans="1:16" x14ac:dyDescent="0.25">
      <c r="A75" s="5" t="s">
        <v>9</v>
      </c>
      <c r="B75" s="5"/>
      <c r="C75" s="5"/>
      <c r="D75" s="5"/>
      <c r="E75" s="5"/>
      <c r="F75" s="6"/>
      <c r="G75" s="5"/>
      <c r="H75" s="5"/>
      <c r="I75" s="5"/>
      <c r="J75" s="5"/>
      <c r="K75" s="5"/>
      <c r="L75" s="5"/>
      <c r="M75" s="5"/>
      <c r="N75" s="7">
        <f>ROUND(SUM(N73:N74),5)</f>
        <v>-55.08</v>
      </c>
      <c r="O75" s="5"/>
      <c r="P75" s="7">
        <f>ROUND(SUM(P73:P74),5)</f>
        <v>55.08</v>
      </c>
    </row>
    <row r="76" spans="1:16" x14ac:dyDescent="0.25">
      <c r="A76" s="2" t="s">
        <v>8</v>
      </c>
      <c r="B76" s="2"/>
      <c r="C76" s="2"/>
      <c r="D76" s="2"/>
      <c r="E76" s="2"/>
      <c r="F76" s="3"/>
      <c r="G76" s="2"/>
      <c r="H76" s="2"/>
      <c r="I76" s="2"/>
      <c r="J76" s="2"/>
      <c r="K76" s="2"/>
      <c r="L76" s="2"/>
      <c r="M76" s="2"/>
      <c r="N76" s="4"/>
      <c r="O76" s="2"/>
      <c r="P76" s="4"/>
    </row>
    <row r="77" spans="1:16" x14ac:dyDescent="0.25">
      <c r="A77" s="1"/>
      <c r="B77" s="2" t="s">
        <v>10</v>
      </c>
      <c r="C77" s="2"/>
      <c r="D77" s="2"/>
      <c r="E77" s="2"/>
      <c r="F77" s="3">
        <v>46216</v>
      </c>
      <c r="G77" s="2"/>
      <c r="H77" s="2" t="s">
        <v>19</v>
      </c>
      <c r="I77" s="2"/>
      <c r="J77" s="2"/>
      <c r="K77" s="2"/>
      <c r="L77" s="2" t="s">
        <v>42</v>
      </c>
      <c r="M77" s="2"/>
      <c r="N77" s="4"/>
      <c r="O77" s="2"/>
      <c r="P77" s="4">
        <v>-229.99</v>
      </c>
    </row>
    <row r="78" spans="1:16" x14ac:dyDescent="0.25">
      <c r="A78" s="2" t="s">
        <v>8</v>
      </c>
      <c r="B78" s="2"/>
      <c r="C78" s="2"/>
      <c r="D78" s="2"/>
      <c r="E78" s="2"/>
      <c r="F78" s="3"/>
      <c r="G78" s="2"/>
      <c r="H78" s="2"/>
      <c r="I78" s="2"/>
      <c r="J78" s="2"/>
      <c r="K78" s="2"/>
      <c r="L78" s="2"/>
      <c r="M78" s="2"/>
      <c r="N78" s="4"/>
      <c r="O78" s="2"/>
      <c r="P78" s="4"/>
    </row>
    <row r="79" spans="1:16" ht="15.75" thickBot="1" x14ac:dyDescent="0.3">
      <c r="A79" s="1"/>
      <c r="B79" s="5"/>
      <c r="C79" s="5"/>
      <c r="D79" s="5"/>
      <c r="E79" s="5"/>
      <c r="F79" s="6"/>
      <c r="G79" s="5"/>
      <c r="H79" s="5"/>
      <c r="I79" s="5"/>
      <c r="J79" s="5"/>
      <c r="K79" s="5"/>
      <c r="L79" s="5" t="s">
        <v>56</v>
      </c>
      <c r="M79" s="5"/>
      <c r="N79" s="8">
        <v>-229.99</v>
      </c>
      <c r="O79" s="5"/>
      <c r="P79" s="8">
        <v>229.99</v>
      </c>
    </row>
    <row r="80" spans="1:16" x14ac:dyDescent="0.25">
      <c r="A80" s="5" t="s">
        <v>9</v>
      </c>
      <c r="B80" s="5"/>
      <c r="C80" s="5"/>
      <c r="D80" s="5"/>
      <c r="E80" s="5"/>
      <c r="F80" s="6"/>
      <c r="G80" s="5"/>
      <c r="H80" s="5"/>
      <c r="I80" s="5"/>
      <c r="J80" s="5"/>
      <c r="K80" s="5"/>
      <c r="L80" s="5"/>
      <c r="M80" s="5"/>
      <c r="N80" s="7">
        <f>ROUND(SUM(N78:N79),5)</f>
        <v>-229.99</v>
      </c>
      <c r="O80" s="5"/>
      <c r="P80" s="7">
        <f>ROUND(SUM(P78:P79),5)</f>
        <v>229.99</v>
      </c>
    </row>
    <row r="81" spans="1:16" x14ac:dyDescent="0.25">
      <c r="A81" s="2" t="s">
        <v>8</v>
      </c>
      <c r="B81" s="2"/>
      <c r="C81" s="2"/>
      <c r="D81" s="2"/>
      <c r="E81" s="2"/>
      <c r="F81" s="3"/>
      <c r="G81" s="2"/>
      <c r="H81" s="2"/>
      <c r="I81" s="2"/>
      <c r="J81" s="2"/>
      <c r="K81" s="2"/>
      <c r="L81" s="2"/>
      <c r="M81" s="2"/>
      <c r="N81" s="4"/>
      <c r="O81" s="2"/>
      <c r="P81" s="4"/>
    </row>
    <row r="82" spans="1:16" x14ac:dyDescent="0.25">
      <c r="A82" s="1"/>
      <c r="B82" s="2" t="s">
        <v>10</v>
      </c>
      <c r="C82" s="2"/>
      <c r="D82" s="2"/>
      <c r="E82" s="2"/>
      <c r="F82" s="3">
        <v>46220</v>
      </c>
      <c r="G82" s="2"/>
      <c r="H82" s="2" t="s">
        <v>17</v>
      </c>
      <c r="I82" s="2"/>
      <c r="J82" s="2"/>
      <c r="K82" s="2"/>
      <c r="L82" s="2" t="s">
        <v>42</v>
      </c>
      <c r="M82" s="2"/>
      <c r="N82" s="4"/>
      <c r="O82" s="2"/>
      <c r="P82" s="4">
        <v>-9438.17</v>
      </c>
    </row>
    <row r="83" spans="1:16" x14ac:dyDescent="0.25">
      <c r="A83" s="2" t="s">
        <v>8</v>
      </c>
      <c r="B83" s="2"/>
      <c r="C83" s="2"/>
      <c r="D83" s="2"/>
      <c r="E83" s="2"/>
      <c r="F83" s="3"/>
      <c r="G83" s="2"/>
      <c r="H83" s="2"/>
      <c r="I83" s="2"/>
      <c r="J83" s="2"/>
      <c r="K83" s="2"/>
      <c r="L83" s="2"/>
      <c r="M83" s="2"/>
      <c r="N83" s="4"/>
      <c r="O83" s="2"/>
      <c r="P83" s="4"/>
    </row>
    <row r="84" spans="1:16" x14ac:dyDescent="0.25">
      <c r="A84" s="5"/>
      <c r="B84" s="5"/>
      <c r="C84" s="5"/>
      <c r="D84" s="5"/>
      <c r="E84" s="5"/>
      <c r="F84" s="6"/>
      <c r="G84" s="5"/>
      <c r="H84" s="5"/>
      <c r="I84" s="5"/>
      <c r="J84" s="5"/>
      <c r="K84" s="5"/>
      <c r="L84" s="5" t="s">
        <v>43</v>
      </c>
      <c r="M84" s="5"/>
      <c r="N84" s="7">
        <v>-3667.44</v>
      </c>
      <c r="O84" s="5"/>
      <c r="P84" s="7">
        <v>3667.44</v>
      </c>
    </row>
    <row r="85" spans="1:16" x14ac:dyDescent="0.25">
      <c r="A85" s="5"/>
      <c r="B85" s="5"/>
      <c r="C85" s="5"/>
      <c r="D85" s="5"/>
      <c r="E85" s="5"/>
      <c r="F85" s="6"/>
      <c r="G85" s="5"/>
      <c r="H85" s="5"/>
      <c r="I85" s="5"/>
      <c r="J85" s="5"/>
      <c r="K85" s="5"/>
      <c r="L85" s="5" t="s">
        <v>44</v>
      </c>
      <c r="M85" s="5"/>
      <c r="N85" s="7">
        <v>-7529.32</v>
      </c>
      <c r="O85" s="5"/>
      <c r="P85" s="7">
        <v>7529.32</v>
      </c>
    </row>
    <row r="86" spans="1:16" x14ac:dyDescent="0.25">
      <c r="A86" s="5"/>
      <c r="B86" s="5"/>
      <c r="C86" s="5"/>
      <c r="D86" s="5"/>
      <c r="E86" s="5"/>
      <c r="F86" s="6"/>
      <c r="G86" s="5"/>
      <c r="H86" s="5"/>
      <c r="I86" s="5"/>
      <c r="J86" s="5"/>
      <c r="K86" s="5"/>
      <c r="L86" s="5" t="s">
        <v>45</v>
      </c>
      <c r="M86" s="5"/>
      <c r="N86" s="7">
        <v>1315.89</v>
      </c>
      <c r="O86" s="5"/>
      <c r="P86" s="7">
        <v>-1315.89</v>
      </c>
    </row>
    <row r="87" spans="1:16" x14ac:dyDescent="0.25">
      <c r="A87" s="5"/>
      <c r="B87" s="5"/>
      <c r="C87" s="5"/>
      <c r="D87" s="5"/>
      <c r="E87" s="5"/>
      <c r="F87" s="6"/>
      <c r="G87" s="5"/>
      <c r="H87" s="5"/>
      <c r="I87" s="5"/>
      <c r="J87" s="5"/>
      <c r="K87" s="5"/>
      <c r="L87" s="5" t="s">
        <v>46</v>
      </c>
      <c r="M87" s="5"/>
      <c r="N87" s="7">
        <v>270.60000000000002</v>
      </c>
      <c r="O87" s="5"/>
      <c r="P87" s="7">
        <v>-270.60000000000002</v>
      </c>
    </row>
    <row r="88" spans="1:16" ht="15.75" thickBot="1" x14ac:dyDescent="0.3">
      <c r="A88" s="5"/>
      <c r="B88" s="5"/>
      <c r="C88" s="5"/>
      <c r="D88" s="5"/>
      <c r="E88" s="5"/>
      <c r="F88" s="6"/>
      <c r="G88" s="5"/>
      <c r="H88" s="5"/>
      <c r="I88" s="5"/>
      <c r="J88" s="5"/>
      <c r="K88" s="5"/>
      <c r="L88" s="5" t="s">
        <v>47</v>
      </c>
      <c r="M88" s="5"/>
      <c r="N88" s="8">
        <v>172.1</v>
      </c>
      <c r="O88" s="5"/>
      <c r="P88" s="8">
        <v>-172.1</v>
      </c>
    </row>
    <row r="89" spans="1:16" x14ac:dyDescent="0.25">
      <c r="A89" s="5" t="s">
        <v>9</v>
      </c>
      <c r="B89" s="5"/>
      <c r="C89" s="5"/>
      <c r="D89" s="5"/>
      <c r="E89" s="5"/>
      <c r="F89" s="6"/>
      <c r="G89" s="5"/>
      <c r="H89" s="5"/>
      <c r="I89" s="5"/>
      <c r="J89" s="5"/>
      <c r="K89" s="5"/>
      <c r="L89" s="5"/>
      <c r="M89" s="5"/>
      <c r="N89" s="7">
        <f>ROUND(SUM(N83:N88),5)</f>
        <v>-9438.17</v>
      </c>
      <c r="O89" s="5"/>
      <c r="P89" s="7">
        <f>ROUND(SUM(P83:P88),5)</f>
        <v>9438.17</v>
      </c>
    </row>
    <row r="90" spans="1:16" x14ac:dyDescent="0.25">
      <c r="A90" s="2" t="s">
        <v>8</v>
      </c>
      <c r="B90" s="2"/>
      <c r="C90" s="2"/>
      <c r="D90" s="2"/>
      <c r="E90" s="2"/>
      <c r="F90" s="3"/>
      <c r="G90" s="2"/>
      <c r="H90" s="2"/>
      <c r="I90" s="2"/>
      <c r="J90" s="2"/>
      <c r="K90" s="2"/>
      <c r="L90" s="2"/>
      <c r="M90" s="2"/>
      <c r="N90" s="4"/>
      <c r="O90" s="2"/>
      <c r="P90" s="4"/>
    </row>
    <row r="91" spans="1:16" x14ac:dyDescent="0.25">
      <c r="A91" s="1"/>
      <c r="B91" s="2" t="s">
        <v>10</v>
      </c>
      <c r="C91" s="2"/>
      <c r="D91" s="2"/>
      <c r="E91" s="2"/>
      <c r="F91" s="3">
        <v>46220</v>
      </c>
      <c r="G91" s="2"/>
      <c r="H91" s="2" t="s">
        <v>18</v>
      </c>
      <c r="I91" s="2"/>
      <c r="J91" s="2"/>
      <c r="K91" s="2"/>
      <c r="L91" s="2" t="s">
        <v>42</v>
      </c>
      <c r="M91" s="2"/>
      <c r="N91" s="4"/>
      <c r="O91" s="2"/>
      <c r="P91" s="4">
        <v>-2443.0100000000002</v>
      </c>
    </row>
    <row r="92" spans="1:16" x14ac:dyDescent="0.25">
      <c r="A92" s="2" t="s">
        <v>8</v>
      </c>
      <c r="B92" s="2"/>
      <c r="C92" s="2"/>
      <c r="D92" s="2"/>
      <c r="E92" s="2"/>
      <c r="F92" s="3"/>
      <c r="G92" s="2"/>
      <c r="H92" s="2"/>
      <c r="I92" s="2"/>
      <c r="J92" s="2"/>
      <c r="K92" s="2"/>
      <c r="L92" s="2"/>
      <c r="M92" s="2"/>
      <c r="N92" s="4"/>
      <c r="O92" s="2"/>
      <c r="P92" s="4"/>
    </row>
    <row r="93" spans="1:16" x14ac:dyDescent="0.25">
      <c r="A93" s="5"/>
      <c r="B93" s="5"/>
      <c r="C93" s="5"/>
      <c r="D93" s="5"/>
      <c r="E93" s="5"/>
      <c r="F93" s="6"/>
      <c r="G93" s="5"/>
      <c r="H93" s="5"/>
      <c r="I93" s="5"/>
      <c r="J93" s="5"/>
      <c r="K93" s="5"/>
      <c r="L93" s="5" t="s">
        <v>48</v>
      </c>
      <c r="M93" s="5"/>
      <c r="N93" s="7">
        <v>-856.52</v>
      </c>
      <c r="O93" s="5"/>
      <c r="P93" s="7">
        <v>856.52</v>
      </c>
    </row>
    <row r="94" spans="1:16" x14ac:dyDescent="0.25">
      <c r="A94" s="5"/>
      <c r="B94" s="5"/>
      <c r="C94" s="5"/>
      <c r="D94" s="5"/>
      <c r="E94" s="5"/>
      <c r="F94" s="6"/>
      <c r="G94" s="5"/>
      <c r="H94" s="5"/>
      <c r="I94" s="5"/>
      <c r="J94" s="5"/>
      <c r="K94" s="5"/>
      <c r="L94" s="5" t="s">
        <v>45</v>
      </c>
      <c r="M94" s="5"/>
      <c r="N94" s="7">
        <v>-1315.89</v>
      </c>
      <c r="O94" s="5"/>
      <c r="P94" s="7">
        <v>1315.89</v>
      </c>
    </row>
    <row r="95" spans="1:16" ht="15.75" thickBot="1" x14ac:dyDescent="0.3">
      <c r="A95" s="5"/>
      <c r="B95" s="5"/>
      <c r="C95" s="5"/>
      <c r="D95" s="5"/>
      <c r="E95" s="5"/>
      <c r="F95" s="6"/>
      <c r="G95" s="5"/>
      <c r="H95" s="5"/>
      <c r="I95" s="5"/>
      <c r="J95" s="5"/>
      <c r="K95" s="5"/>
      <c r="L95" s="5" t="s">
        <v>46</v>
      </c>
      <c r="M95" s="5"/>
      <c r="N95" s="8">
        <v>-270.60000000000002</v>
      </c>
      <c r="O95" s="5"/>
      <c r="P95" s="8">
        <v>270.60000000000002</v>
      </c>
    </row>
    <row r="96" spans="1:16" x14ac:dyDescent="0.25">
      <c r="A96" s="5" t="s">
        <v>9</v>
      </c>
      <c r="B96" s="5"/>
      <c r="C96" s="5"/>
      <c r="D96" s="5"/>
      <c r="E96" s="5"/>
      <c r="F96" s="6"/>
      <c r="G96" s="5"/>
      <c r="H96" s="5"/>
      <c r="I96" s="5"/>
      <c r="J96" s="5"/>
      <c r="K96" s="5"/>
      <c r="L96" s="5"/>
      <c r="M96" s="5"/>
      <c r="N96" s="7">
        <f>ROUND(SUM(N92:N95),5)</f>
        <v>-2443.0100000000002</v>
      </c>
      <c r="O96" s="5"/>
      <c r="P96" s="7">
        <f>ROUND(SUM(P92:P95),5)</f>
        <v>2443.0100000000002</v>
      </c>
    </row>
    <row r="97" spans="1:16" x14ac:dyDescent="0.25">
      <c r="A97" s="2" t="s">
        <v>8</v>
      </c>
      <c r="B97" s="2"/>
      <c r="C97" s="2"/>
      <c r="D97" s="2"/>
      <c r="E97" s="2"/>
      <c r="F97" s="3"/>
      <c r="G97" s="2"/>
      <c r="H97" s="2"/>
      <c r="I97" s="2"/>
      <c r="J97" s="2"/>
      <c r="K97" s="2"/>
      <c r="L97" s="2"/>
      <c r="M97" s="2"/>
      <c r="N97" s="4"/>
      <c r="O97" s="2"/>
      <c r="P97" s="4"/>
    </row>
    <row r="98" spans="1:16" x14ac:dyDescent="0.25">
      <c r="A98" s="1"/>
      <c r="B98" s="2" t="s">
        <v>10</v>
      </c>
      <c r="C98" s="2"/>
      <c r="D98" s="2"/>
      <c r="E98" s="2"/>
      <c r="F98" s="3">
        <v>46224</v>
      </c>
      <c r="G98" s="2"/>
      <c r="H98" s="2" t="s">
        <v>19</v>
      </c>
      <c r="I98" s="2"/>
      <c r="J98" s="2"/>
      <c r="K98" s="2"/>
      <c r="L98" s="2" t="s">
        <v>42</v>
      </c>
      <c r="M98" s="2"/>
      <c r="N98" s="4"/>
      <c r="O98" s="2"/>
      <c r="P98" s="4">
        <v>-189.99</v>
      </c>
    </row>
    <row r="99" spans="1:16" x14ac:dyDescent="0.25">
      <c r="A99" s="2" t="s">
        <v>8</v>
      </c>
      <c r="B99" s="2"/>
      <c r="C99" s="2"/>
      <c r="D99" s="2"/>
      <c r="E99" s="2"/>
      <c r="F99" s="3"/>
      <c r="G99" s="2"/>
      <c r="H99" s="2"/>
      <c r="I99" s="2"/>
      <c r="J99" s="2"/>
      <c r="K99" s="2"/>
      <c r="L99" s="2"/>
      <c r="M99" s="2"/>
      <c r="N99" s="4"/>
      <c r="O99" s="2"/>
      <c r="P99" s="4"/>
    </row>
    <row r="100" spans="1:16" ht="15.75" thickBot="1" x14ac:dyDescent="0.3">
      <c r="A100" s="1"/>
      <c r="B100" s="5"/>
      <c r="C100" s="5"/>
      <c r="D100" s="5"/>
      <c r="E100" s="5"/>
      <c r="F100" s="6"/>
      <c r="G100" s="5"/>
      <c r="H100" s="5"/>
      <c r="I100" s="5"/>
      <c r="J100" s="5"/>
      <c r="K100" s="5"/>
      <c r="L100" s="5" t="s">
        <v>57</v>
      </c>
      <c r="M100" s="5"/>
      <c r="N100" s="8">
        <v>-189.99</v>
      </c>
      <c r="O100" s="5"/>
      <c r="P100" s="8">
        <v>189.99</v>
      </c>
    </row>
    <row r="101" spans="1:16" x14ac:dyDescent="0.25">
      <c r="A101" s="5" t="s">
        <v>9</v>
      </c>
      <c r="B101" s="5"/>
      <c r="C101" s="5"/>
      <c r="D101" s="5"/>
      <c r="E101" s="5"/>
      <c r="F101" s="6"/>
      <c r="G101" s="5"/>
      <c r="H101" s="5"/>
      <c r="I101" s="5"/>
      <c r="J101" s="5"/>
      <c r="K101" s="5"/>
      <c r="L101" s="5"/>
      <c r="M101" s="5"/>
      <c r="N101" s="7">
        <f>ROUND(SUM(N99:N100),5)</f>
        <v>-189.99</v>
      </c>
      <c r="O101" s="5"/>
      <c r="P101" s="7">
        <f>ROUND(SUM(P99:P100),5)</f>
        <v>189.99</v>
      </c>
    </row>
    <row r="102" spans="1:16" x14ac:dyDescent="0.25">
      <c r="A102" s="2" t="s">
        <v>8</v>
      </c>
      <c r="B102" s="2"/>
      <c r="C102" s="2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4"/>
      <c r="O102" s="2"/>
      <c r="P102" s="4"/>
    </row>
    <row r="103" spans="1:16" x14ac:dyDescent="0.25">
      <c r="A103" s="1"/>
      <c r="B103" s="2" t="s">
        <v>10</v>
      </c>
      <c r="C103" s="2"/>
      <c r="D103" s="2"/>
      <c r="E103" s="2"/>
      <c r="F103" s="3">
        <v>46233</v>
      </c>
      <c r="G103" s="2"/>
      <c r="H103" s="2" t="s">
        <v>19</v>
      </c>
      <c r="I103" s="2"/>
      <c r="J103" s="2"/>
      <c r="K103" s="2"/>
      <c r="L103" s="2" t="s">
        <v>42</v>
      </c>
      <c r="M103" s="2"/>
      <c r="N103" s="4"/>
      <c r="O103" s="2"/>
      <c r="P103" s="4">
        <v>-187.99</v>
      </c>
    </row>
    <row r="104" spans="1:16" x14ac:dyDescent="0.25">
      <c r="A104" s="2" t="s">
        <v>8</v>
      </c>
      <c r="B104" s="2"/>
      <c r="C104" s="2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4"/>
      <c r="O104" s="2"/>
      <c r="P104" s="4"/>
    </row>
    <row r="105" spans="1:16" ht="15.75" thickBot="1" x14ac:dyDescent="0.3">
      <c r="A105" s="1"/>
      <c r="B105" s="5"/>
      <c r="C105" s="5"/>
      <c r="D105" s="5"/>
      <c r="E105" s="5"/>
      <c r="F105" s="6"/>
      <c r="G105" s="5"/>
      <c r="H105" s="5"/>
      <c r="I105" s="5"/>
      <c r="J105" s="5"/>
      <c r="K105" s="5"/>
      <c r="L105" s="5" t="s">
        <v>57</v>
      </c>
      <c r="M105" s="5"/>
      <c r="N105" s="8">
        <v>-187.99</v>
      </c>
      <c r="O105" s="5"/>
      <c r="P105" s="8">
        <v>187.99</v>
      </c>
    </row>
    <row r="106" spans="1:16" x14ac:dyDescent="0.25">
      <c r="A106" s="5" t="s">
        <v>9</v>
      </c>
      <c r="B106" s="5"/>
      <c r="C106" s="5"/>
      <c r="D106" s="5"/>
      <c r="E106" s="5"/>
      <c r="F106" s="6"/>
      <c r="G106" s="5"/>
      <c r="H106" s="5"/>
      <c r="I106" s="5"/>
      <c r="J106" s="5"/>
      <c r="K106" s="5"/>
      <c r="L106" s="5"/>
      <c r="M106" s="5"/>
      <c r="N106" s="7">
        <f>ROUND(SUM(N104:N105),5)</f>
        <v>-187.99</v>
      </c>
      <c r="O106" s="5"/>
      <c r="P106" s="7">
        <f>ROUND(SUM(P104:P105),5)</f>
        <v>187.99</v>
      </c>
    </row>
    <row r="107" spans="1:16" x14ac:dyDescent="0.25">
      <c r="A107" s="2" t="s">
        <v>8</v>
      </c>
      <c r="B107" s="2"/>
      <c r="C107" s="2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4"/>
      <c r="O107" s="2"/>
      <c r="P107" s="4"/>
    </row>
    <row r="108" spans="1:16" x14ac:dyDescent="0.25">
      <c r="A108" s="1"/>
      <c r="B108" s="2" t="s">
        <v>10</v>
      </c>
      <c r="C108" s="2"/>
      <c r="D108" s="2"/>
      <c r="E108" s="2"/>
      <c r="F108" s="3">
        <v>46234</v>
      </c>
      <c r="G108" s="2"/>
      <c r="H108" s="2" t="s">
        <v>17</v>
      </c>
      <c r="I108" s="2"/>
      <c r="J108" s="2"/>
      <c r="K108" s="2"/>
      <c r="L108" s="2" t="s">
        <v>42</v>
      </c>
      <c r="M108" s="2"/>
      <c r="N108" s="4"/>
      <c r="O108" s="2"/>
      <c r="P108" s="4">
        <v>-9036.4599999999991</v>
      </c>
    </row>
    <row r="109" spans="1:16" x14ac:dyDescent="0.25">
      <c r="A109" s="2" t="s">
        <v>8</v>
      </c>
      <c r="B109" s="2"/>
      <c r="C109" s="2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4"/>
      <c r="O109" s="2"/>
      <c r="P109" s="4"/>
    </row>
    <row r="110" spans="1:16" x14ac:dyDescent="0.25">
      <c r="A110" s="5"/>
      <c r="B110" s="5"/>
      <c r="C110" s="5"/>
      <c r="D110" s="5"/>
      <c r="E110" s="5"/>
      <c r="F110" s="6"/>
      <c r="G110" s="5"/>
      <c r="H110" s="5"/>
      <c r="I110" s="5"/>
      <c r="J110" s="5"/>
      <c r="K110" s="5"/>
      <c r="L110" s="5" t="s">
        <v>43</v>
      </c>
      <c r="M110" s="5"/>
      <c r="N110" s="7">
        <v>-3601.13</v>
      </c>
      <c r="O110" s="5"/>
      <c r="P110" s="7">
        <v>3601.13</v>
      </c>
    </row>
    <row r="111" spans="1:16" x14ac:dyDescent="0.25">
      <c r="A111" s="5"/>
      <c r="B111" s="5"/>
      <c r="C111" s="5"/>
      <c r="D111" s="5"/>
      <c r="E111" s="5"/>
      <c r="F111" s="6"/>
      <c r="G111" s="5"/>
      <c r="H111" s="5"/>
      <c r="I111" s="5"/>
      <c r="J111" s="5"/>
      <c r="K111" s="5"/>
      <c r="L111" s="5" t="s">
        <v>44</v>
      </c>
      <c r="M111" s="5"/>
      <c r="N111" s="7">
        <v>-7108</v>
      </c>
      <c r="O111" s="5"/>
      <c r="P111" s="7">
        <v>7108</v>
      </c>
    </row>
    <row r="112" spans="1:16" x14ac:dyDescent="0.25">
      <c r="A112" s="5"/>
      <c r="B112" s="5"/>
      <c r="C112" s="5"/>
      <c r="D112" s="5"/>
      <c r="E112" s="5"/>
      <c r="F112" s="6"/>
      <c r="G112" s="5"/>
      <c r="H112" s="5"/>
      <c r="I112" s="5"/>
      <c r="J112" s="5"/>
      <c r="K112" s="5"/>
      <c r="L112" s="5" t="s">
        <v>45</v>
      </c>
      <c r="M112" s="5"/>
      <c r="N112" s="7">
        <v>1258.69</v>
      </c>
      <c r="O112" s="5"/>
      <c r="P112" s="7">
        <v>-1258.69</v>
      </c>
    </row>
    <row r="113" spans="1:16" x14ac:dyDescent="0.25">
      <c r="A113" s="5"/>
      <c r="B113" s="5"/>
      <c r="C113" s="5"/>
      <c r="D113" s="5"/>
      <c r="E113" s="5"/>
      <c r="F113" s="6"/>
      <c r="G113" s="5"/>
      <c r="H113" s="5"/>
      <c r="I113" s="5"/>
      <c r="J113" s="5"/>
      <c r="K113" s="5"/>
      <c r="L113" s="5" t="s">
        <v>46</v>
      </c>
      <c r="M113" s="5"/>
      <c r="N113" s="7">
        <v>246.55</v>
      </c>
      <c r="O113" s="5"/>
      <c r="P113" s="7">
        <v>-246.55</v>
      </c>
    </row>
    <row r="114" spans="1:16" ht="15.75" thickBot="1" x14ac:dyDescent="0.3">
      <c r="A114" s="5"/>
      <c r="B114" s="5"/>
      <c r="C114" s="5"/>
      <c r="D114" s="5"/>
      <c r="E114" s="5"/>
      <c r="F114" s="6"/>
      <c r="G114" s="5"/>
      <c r="H114" s="5"/>
      <c r="I114" s="5"/>
      <c r="J114" s="5"/>
      <c r="K114" s="5"/>
      <c r="L114" s="5" t="s">
        <v>47</v>
      </c>
      <c r="M114" s="5"/>
      <c r="N114" s="8">
        <v>167.43</v>
      </c>
      <c r="O114" s="5"/>
      <c r="P114" s="8">
        <v>-167.43</v>
      </c>
    </row>
    <row r="115" spans="1:16" x14ac:dyDescent="0.25">
      <c r="A115" s="5" t="s">
        <v>9</v>
      </c>
      <c r="B115" s="5"/>
      <c r="C115" s="5"/>
      <c r="D115" s="5"/>
      <c r="E115" s="5"/>
      <c r="F115" s="6"/>
      <c r="G115" s="5"/>
      <c r="H115" s="5"/>
      <c r="I115" s="5"/>
      <c r="J115" s="5"/>
      <c r="K115" s="5"/>
      <c r="L115" s="5"/>
      <c r="M115" s="5"/>
      <c r="N115" s="7">
        <f>ROUND(SUM(N109:N114),5)</f>
        <v>-9036.4599999999991</v>
      </c>
      <c r="O115" s="5"/>
      <c r="P115" s="7">
        <f>ROUND(SUM(P109:P114),5)</f>
        <v>9036.4599999999991</v>
      </c>
    </row>
    <row r="116" spans="1:16" x14ac:dyDescent="0.25">
      <c r="A116" s="2" t="s">
        <v>8</v>
      </c>
      <c r="B116" s="2"/>
      <c r="C116" s="2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4"/>
      <c r="O116" s="2"/>
      <c r="P116" s="4"/>
    </row>
    <row r="117" spans="1:16" x14ac:dyDescent="0.25">
      <c r="A117" s="1"/>
      <c r="B117" s="2" t="s">
        <v>10</v>
      </c>
      <c r="C117" s="2"/>
      <c r="D117" s="2"/>
      <c r="E117" s="2"/>
      <c r="F117" s="3">
        <v>46234</v>
      </c>
      <c r="G117" s="2"/>
      <c r="H117" s="2" t="s">
        <v>18</v>
      </c>
      <c r="I117" s="2"/>
      <c r="J117" s="2"/>
      <c r="K117" s="2"/>
      <c r="L117" s="2" t="s">
        <v>42</v>
      </c>
      <c r="M117" s="2"/>
      <c r="N117" s="4"/>
      <c r="O117" s="2"/>
      <c r="P117" s="4">
        <v>-2324.5</v>
      </c>
    </row>
    <row r="118" spans="1:16" x14ac:dyDescent="0.25">
      <c r="A118" s="2" t="s">
        <v>8</v>
      </c>
      <c r="B118" s="2"/>
      <c r="C118" s="2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4"/>
      <c r="O118" s="2"/>
      <c r="P118" s="4"/>
    </row>
    <row r="119" spans="1:16" x14ac:dyDescent="0.25">
      <c r="A119" s="5"/>
      <c r="B119" s="5"/>
      <c r="C119" s="5"/>
      <c r="D119" s="5"/>
      <c r="E119" s="5"/>
      <c r="F119" s="6"/>
      <c r="G119" s="5"/>
      <c r="H119" s="5"/>
      <c r="I119" s="5"/>
      <c r="J119" s="5"/>
      <c r="K119" s="5"/>
      <c r="L119" s="5" t="s">
        <v>48</v>
      </c>
      <c r="M119" s="5"/>
      <c r="N119" s="7">
        <v>-819.26</v>
      </c>
      <c r="O119" s="5"/>
      <c r="P119" s="7">
        <v>819.26</v>
      </c>
    </row>
    <row r="120" spans="1:16" x14ac:dyDescent="0.25">
      <c r="A120" s="5"/>
      <c r="B120" s="5"/>
      <c r="C120" s="5"/>
      <c r="D120" s="5"/>
      <c r="E120" s="5"/>
      <c r="F120" s="6"/>
      <c r="G120" s="5"/>
      <c r="H120" s="5"/>
      <c r="I120" s="5"/>
      <c r="J120" s="5"/>
      <c r="K120" s="5"/>
      <c r="L120" s="5" t="s">
        <v>45</v>
      </c>
      <c r="M120" s="5"/>
      <c r="N120" s="7">
        <v>-1258.69</v>
      </c>
      <c r="O120" s="5"/>
      <c r="P120" s="7">
        <v>1258.69</v>
      </c>
    </row>
    <row r="121" spans="1:16" ht="15.75" thickBot="1" x14ac:dyDescent="0.3">
      <c r="A121" s="5"/>
      <c r="B121" s="5"/>
      <c r="C121" s="5"/>
      <c r="D121" s="5"/>
      <c r="E121" s="5"/>
      <c r="F121" s="6"/>
      <c r="G121" s="5"/>
      <c r="H121" s="5"/>
      <c r="I121" s="5"/>
      <c r="J121" s="5"/>
      <c r="K121" s="5"/>
      <c r="L121" s="5" t="s">
        <v>46</v>
      </c>
      <c r="M121" s="5"/>
      <c r="N121" s="8">
        <v>-246.55</v>
      </c>
      <c r="O121" s="5"/>
      <c r="P121" s="8">
        <v>246.55</v>
      </c>
    </row>
    <row r="122" spans="1:16" x14ac:dyDescent="0.25">
      <c r="A122" s="5" t="s">
        <v>9</v>
      </c>
      <c r="B122" s="5"/>
      <c r="C122" s="5"/>
      <c r="D122" s="5"/>
      <c r="E122" s="5"/>
      <c r="F122" s="6"/>
      <c r="G122" s="5"/>
      <c r="H122" s="5"/>
      <c r="I122" s="5"/>
      <c r="J122" s="5"/>
      <c r="K122" s="5"/>
      <c r="L122" s="5"/>
      <c r="M122" s="5"/>
      <c r="N122" s="7">
        <f>ROUND(SUM(N118:N121),5)</f>
        <v>-2324.5</v>
      </c>
      <c r="O122" s="5"/>
      <c r="P122" s="7">
        <f>ROUND(SUM(P118:P121),5)</f>
        <v>2324.5</v>
      </c>
    </row>
    <row r="123" spans="1:16" x14ac:dyDescent="0.25">
      <c r="A123" s="2" t="s">
        <v>8</v>
      </c>
      <c r="B123" s="2"/>
      <c r="C123" s="2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4"/>
      <c r="O123" s="2"/>
      <c r="P123" s="4"/>
    </row>
    <row r="124" spans="1:16" x14ac:dyDescent="0.25">
      <c r="A124" s="1"/>
      <c r="B124" s="2" t="s">
        <v>10</v>
      </c>
      <c r="C124" s="2"/>
      <c r="D124" s="2"/>
      <c r="E124" s="2"/>
      <c r="F124" s="3">
        <v>46234</v>
      </c>
      <c r="G124" s="2"/>
      <c r="H124" s="2" t="s">
        <v>22</v>
      </c>
      <c r="I124" s="2"/>
      <c r="J124" s="2"/>
      <c r="K124" s="2"/>
      <c r="L124" s="2" t="s">
        <v>52</v>
      </c>
      <c r="M124" s="2"/>
      <c r="N124" s="4"/>
      <c r="O124" s="2"/>
      <c r="P124" s="4">
        <v>-198</v>
      </c>
    </row>
    <row r="125" spans="1:16" x14ac:dyDescent="0.25">
      <c r="A125" s="2" t="s">
        <v>8</v>
      </c>
      <c r="B125" s="2"/>
      <c r="C125" s="2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4"/>
      <c r="O125" s="2"/>
      <c r="P125" s="4"/>
    </row>
    <row r="126" spans="1:16" x14ac:dyDescent="0.25">
      <c r="A126" s="5"/>
      <c r="B126" s="5"/>
      <c r="C126" s="5"/>
      <c r="D126" s="5"/>
      <c r="E126" s="5"/>
      <c r="F126" s="6"/>
      <c r="G126" s="5"/>
      <c r="H126" s="5"/>
      <c r="I126" s="5"/>
      <c r="J126" s="5"/>
      <c r="K126" s="5"/>
      <c r="L126" s="5" t="s">
        <v>55</v>
      </c>
      <c r="M126" s="5"/>
      <c r="N126" s="7">
        <v>-60</v>
      </c>
      <c r="O126" s="5"/>
      <c r="P126" s="7">
        <v>60</v>
      </c>
    </row>
    <row r="127" spans="1:16" x14ac:dyDescent="0.25">
      <c r="A127" s="5"/>
      <c r="B127" s="5"/>
      <c r="C127" s="5"/>
      <c r="D127" s="5"/>
      <c r="E127" s="5"/>
      <c r="F127" s="6"/>
      <c r="G127" s="5"/>
      <c r="H127" s="5"/>
      <c r="I127" s="5"/>
      <c r="J127" s="5"/>
      <c r="K127" s="5"/>
      <c r="L127" s="5" t="s">
        <v>54</v>
      </c>
      <c r="M127" s="5"/>
      <c r="N127" s="7">
        <v>-120</v>
      </c>
      <c r="O127" s="5"/>
      <c r="P127" s="7">
        <v>120</v>
      </c>
    </row>
    <row r="128" spans="1:16" ht="15.75" thickBot="1" x14ac:dyDescent="0.3">
      <c r="A128" s="5"/>
      <c r="B128" s="5"/>
      <c r="C128" s="5"/>
      <c r="D128" s="5"/>
      <c r="E128" s="5"/>
      <c r="F128" s="6"/>
      <c r="G128" s="5"/>
      <c r="H128" s="5"/>
      <c r="I128" s="5"/>
      <c r="J128" s="5"/>
      <c r="K128" s="5"/>
      <c r="L128" s="5" t="s">
        <v>54</v>
      </c>
      <c r="M128" s="5"/>
      <c r="N128" s="8">
        <v>-18</v>
      </c>
      <c r="O128" s="5"/>
      <c r="P128" s="8">
        <v>18</v>
      </c>
    </row>
    <row r="129" spans="1:16" x14ac:dyDescent="0.25">
      <c r="A129" s="5" t="s">
        <v>9</v>
      </c>
      <c r="B129" s="5"/>
      <c r="C129" s="5"/>
      <c r="D129" s="5"/>
      <c r="E129" s="5"/>
      <c r="F129" s="6"/>
      <c r="G129" s="5"/>
      <c r="H129" s="5"/>
      <c r="I129" s="5"/>
      <c r="J129" s="5"/>
      <c r="K129" s="5"/>
      <c r="L129" s="5"/>
      <c r="M129" s="5"/>
      <c r="N129" s="7">
        <f>ROUND(SUM(N125:N128),5)</f>
        <v>-198</v>
      </c>
      <c r="O129" s="5"/>
      <c r="P129" s="7">
        <f>ROUND(SUM(P125:P128),5)</f>
        <v>198</v>
      </c>
    </row>
    <row r="130" spans="1:16" x14ac:dyDescent="0.25">
      <c r="A130" s="2" t="s">
        <v>8</v>
      </c>
      <c r="B130" s="2"/>
      <c r="C130" s="2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4"/>
      <c r="O130" s="2"/>
      <c r="P130" s="4"/>
    </row>
    <row r="131" spans="1:16" x14ac:dyDescent="0.25">
      <c r="A131" s="1"/>
      <c r="B131" s="2" t="s">
        <v>10</v>
      </c>
      <c r="C131" s="2"/>
      <c r="D131" s="2"/>
      <c r="E131" s="2"/>
      <c r="F131" s="3">
        <v>46234</v>
      </c>
      <c r="G131" s="2"/>
      <c r="H131" s="2" t="s">
        <v>21</v>
      </c>
      <c r="I131" s="2"/>
      <c r="J131" s="2"/>
      <c r="K131" s="2"/>
      <c r="L131" s="2" t="s">
        <v>50</v>
      </c>
      <c r="M131" s="2"/>
      <c r="N131" s="4"/>
      <c r="O131" s="2"/>
      <c r="P131" s="4">
        <v>-9.84</v>
      </c>
    </row>
    <row r="132" spans="1:16" x14ac:dyDescent="0.25">
      <c r="A132" s="2" t="s">
        <v>8</v>
      </c>
      <c r="B132" s="2"/>
      <c r="C132" s="2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4"/>
      <c r="O132" s="2"/>
      <c r="P132" s="4"/>
    </row>
    <row r="133" spans="1:16" ht="15.75" thickBot="1" x14ac:dyDescent="0.3">
      <c r="A133" s="1"/>
      <c r="B133" s="5"/>
      <c r="C133" s="5"/>
      <c r="D133" s="5"/>
      <c r="E133" s="5"/>
      <c r="F133" s="6"/>
      <c r="G133" s="5"/>
      <c r="H133" s="5"/>
      <c r="I133" s="5"/>
      <c r="J133" s="5"/>
      <c r="K133" s="5"/>
      <c r="L133" s="5" t="s">
        <v>51</v>
      </c>
      <c r="M133" s="5"/>
      <c r="N133" s="8">
        <v>-9.84</v>
      </c>
      <c r="O133" s="5"/>
      <c r="P133" s="8">
        <v>9.84</v>
      </c>
    </row>
    <row r="134" spans="1:16" x14ac:dyDescent="0.25">
      <c r="A134" s="5" t="s">
        <v>9</v>
      </c>
      <c r="B134" s="5"/>
      <c r="C134" s="5"/>
      <c r="D134" s="5"/>
      <c r="E134" s="5"/>
      <c r="F134" s="6"/>
      <c r="G134" s="5"/>
      <c r="H134" s="5"/>
      <c r="I134" s="5"/>
      <c r="J134" s="5"/>
      <c r="K134" s="5"/>
      <c r="L134" s="5"/>
      <c r="M134" s="5"/>
      <c r="N134" s="7">
        <f>ROUND(SUM(N132:N133),5)</f>
        <v>-9.84</v>
      </c>
      <c r="O134" s="5"/>
      <c r="P134" s="7">
        <f>ROUND(SUM(P132:P133),5)</f>
        <v>9.84</v>
      </c>
    </row>
    <row r="135" spans="1:16" x14ac:dyDescent="0.25">
      <c r="A135" s="2" t="s">
        <v>8</v>
      </c>
      <c r="B135" s="2"/>
      <c r="C135" s="2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4"/>
      <c r="O135" s="2"/>
      <c r="P135" s="4"/>
    </row>
    <row r="136" spans="1:16" x14ac:dyDescent="0.25">
      <c r="A136" s="1"/>
      <c r="B136" s="2" t="s">
        <v>10</v>
      </c>
      <c r="C136" s="2"/>
      <c r="D136" s="2"/>
      <c r="E136" s="2"/>
      <c r="F136" s="3">
        <v>46239</v>
      </c>
      <c r="G136" s="2"/>
      <c r="H136" s="2" t="s">
        <v>23</v>
      </c>
      <c r="I136" s="2"/>
      <c r="J136" s="2"/>
      <c r="K136" s="2"/>
      <c r="L136" s="2" t="s">
        <v>42</v>
      </c>
      <c r="M136" s="2"/>
      <c r="N136" s="4"/>
      <c r="O136" s="2"/>
      <c r="P136" s="4">
        <v>-4206.74</v>
      </c>
    </row>
    <row r="137" spans="1:16" x14ac:dyDescent="0.25">
      <c r="A137" s="2" t="s">
        <v>8</v>
      </c>
      <c r="B137" s="2"/>
      <c r="C137" s="2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4"/>
      <c r="O137" s="2"/>
      <c r="P137" s="4"/>
    </row>
    <row r="138" spans="1:16" ht="15.75" thickBot="1" x14ac:dyDescent="0.3">
      <c r="A138" s="1"/>
      <c r="B138" s="5"/>
      <c r="C138" s="5"/>
      <c r="D138" s="5"/>
      <c r="E138" s="5"/>
      <c r="F138" s="6"/>
      <c r="G138" s="5"/>
      <c r="H138" s="5"/>
      <c r="I138" s="5"/>
      <c r="J138" s="5"/>
      <c r="K138" s="5"/>
      <c r="L138" s="5" t="s">
        <v>58</v>
      </c>
      <c r="M138" s="5"/>
      <c r="N138" s="8">
        <v>-4206.74</v>
      </c>
      <c r="O138" s="5"/>
      <c r="P138" s="8">
        <v>4206.74</v>
      </c>
    </row>
    <row r="139" spans="1:16" x14ac:dyDescent="0.25">
      <c r="A139" s="5" t="s">
        <v>9</v>
      </c>
      <c r="B139" s="5"/>
      <c r="C139" s="5"/>
      <c r="D139" s="5"/>
      <c r="E139" s="5"/>
      <c r="F139" s="6"/>
      <c r="G139" s="5"/>
      <c r="H139" s="5"/>
      <c r="I139" s="5"/>
      <c r="J139" s="5"/>
      <c r="K139" s="5"/>
      <c r="L139" s="5"/>
      <c r="M139" s="5"/>
      <c r="N139" s="7">
        <f>ROUND(SUM(N137:N138),5)</f>
        <v>-4206.74</v>
      </c>
      <c r="O139" s="5"/>
      <c r="P139" s="7">
        <f>ROUND(SUM(P137:P138),5)</f>
        <v>4206.74</v>
      </c>
    </row>
    <row r="140" spans="1:16" x14ac:dyDescent="0.25">
      <c r="A140" s="2" t="s">
        <v>8</v>
      </c>
      <c r="B140" s="2"/>
      <c r="C140" s="2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4"/>
      <c r="O140" s="2"/>
      <c r="P140" s="4"/>
    </row>
    <row r="141" spans="1:16" x14ac:dyDescent="0.25">
      <c r="A141" s="1"/>
      <c r="B141" s="2" t="s">
        <v>10</v>
      </c>
      <c r="C141" s="2"/>
      <c r="D141" s="2"/>
      <c r="E141" s="2"/>
      <c r="F141" s="3">
        <v>46239</v>
      </c>
      <c r="G141" s="2"/>
      <c r="H141" s="2" t="s">
        <v>24</v>
      </c>
      <c r="I141" s="2"/>
      <c r="J141" s="2"/>
      <c r="K141" s="2"/>
      <c r="L141" s="2" t="s">
        <v>42</v>
      </c>
      <c r="M141" s="2"/>
      <c r="N141" s="4"/>
      <c r="O141" s="2"/>
      <c r="P141" s="4">
        <v>-25.48</v>
      </c>
    </row>
    <row r="142" spans="1:16" x14ac:dyDescent="0.25">
      <c r="A142" s="2" t="s">
        <v>8</v>
      </c>
      <c r="B142" s="2"/>
      <c r="C142" s="2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4"/>
      <c r="O142" s="2"/>
      <c r="P142" s="4"/>
    </row>
    <row r="143" spans="1:16" x14ac:dyDescent="0.25">
      <c r="A143" s="5"/>
      <c r="B143" s="5"/>
      <c r="C143" s="5"/>
      <c r="D143" s="5"/>
      <c r="E143" s="5"/>
      <c r="F143" s="6"/>
      <c r="G143" s="5"/>
      <c r="H143" s="5"/>
      <c r="I143" s="5"/>
      <c r="J143" s="5"/>
      <c r="K143" s="5"/>
      <c r="L143" s="5" t="s">
        <v>59</v>
      </c>
      <c r="M143" s="5"/>
      <c r="N143" s="7">
        <v>-15</v>
      </c>
      <c r="O143" s="5"/>
      <c r="P143" s="7">
        <v>15</v>
      </c>
    </row>
    <row r="144" spans="1:16" x14ac:dyDescent="0.25">
      <c r="A144" s="5"/>
      <c r="B144" s="5"/>
      <c r="C144" s="5"/>
      <c r="D144" s="5"/>
      <c r="E144" s="5"/>
      <c r="F144" s="6"/>
      <c r="G144" s="5"/>
      <c r="H144" s="5"/>
      <c r="I144" s="5"/>
      <c r="J144" s="5"/>
      <c r="K144" s="5"/>
      <c r="L144" s="5" t="s">
        <v>59</v>
      </c>
      <c r="M144" s="5"/>
      <c r="N144" s="7">
        <v>-5.5</v>
      </c>
      <c r="O144" s="5"/>
      <c r="P144" s="7">
        <v>5.5</v>
      </c>
    </row>
    <row r="145" spans="1:16" x14ac:dyDescent="0.25">
      <c r="A145" s="5"/>
      <c r="B145" s="5"/>
      <c r="C145" s="5"/>
      <c r="D145" s="5"/>
      <c r="E145" s="5"/>
      <c r="F145" s="6"/>
      <c r="G145" s="5"/>
      <c r="H145" s="5"/>
      <c r="I145" s="5"/>
      <c r="J145" s="5"/>
      <c r="K145" s="5"/>
      <c r="L145" s="5" t="s">
        <v>59</v>
      </c>
      <c r="M145" s="5"/>
      <c r="N145" s="7">
        <v>-2.4900000000000002</v>
      </c>
      <c r="O145" s="5"/>
      <c r="P145" s="7">
        <v>2.4900000000000002</v>
      </c>
    </row>
    <row r="146" spans="1:16" ht="15.75" thickBot="1" x14ac:dyDescent="0.3">
      <c r="A146" s="5"/>
      <c r="B146" s="5"/>
      <c r="C146" s="5"/>
      <c r="D146" s="5"/>
      <c r="E146" s="5"/>
      <c r="F146" s="6"/>
      <c r="G146" s="5"/>
      <c r="H146" s="5"/>
      <c r="I146" s="5"/>
      <c r="J146" s="5"/>
      <c r="K146" s="5"/>
      <c r="L146" s="5" t="s">
        <v>59</v>
      </c>
      <c r="M146" s="5"/>
      <c r="N146" s="8">
        <v>-2.4900000000000002</v>
      </c>
      <c r="O146" s="5"/>
      <c r="P146" s="8">
        <v>2.4900000000000002</v>
      </c>
    </row>
    <row r="147" spans="1:16" x14ac:dyDescent="0.25">
      <c r="A147" s="5" t="s">
        <v>9</v>
      </c>
      <c r="B147" s="5"/>
      <c r="C147" s="5"/>
      <c r="D147" s="5"/>
      <c r="E147" s="5"/>
      <c r="F147" s="6"/>
      <c r="G147" s="5"/>
      <c r="H147" s="5"/>
      <c r="I147" s="5"/>
      <c r="J147" s="5"/>
      <c r="K147" s="5"/>
      <c r="L147" s="5"/>
      <c r="M147" s="5"/>
      <c r="N147" s="7">
        <f>ROUND(SUM(N142:N146),5)</f>
        <v>-25.48</v>
      </c>
      <c r="O147" s="5"/>
      <c r="P147" s="7">
        <f>ROUND(SUM(P142:P146),5)</f>
        <v>25.48</v>
      </c>
    </row>
    <row r="148" spans="1:16" x14ac:dyDescent="0.25">
      <c r="A148" s="2" t="s">
        <v>8</v>
      </c>
      <c r="B148" s="2"/>
      <c r="C148" s="2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4"/>
      <c r="O148" s="2"/>
      <c r="P148" s="4"/>
    </row>
    <row r="149" spans="1:16" x14ac:dyDescent="0.25">
      <c r="A149" s="1"/>
      <c r="B149" s="2" t="s">
        <v>10</v>
      </c>
      <c r="C149" s="2"/>
      <c r="D149" s="2"/>
      <c r="E149" s="2"/>
      <c r="F149" s="3">
        <v>46239</v>
      </c>
      <c r="G149" s="2"/>
      <c r="H149" s="2" t="s">
        <v>25</v>
      </c>
      <c r="I149" s="2"/>
      <c r="J149" s="2"/>
      <c r="K149" s="2"/>
      <c r="L149" s="2" t="s">
        <v>42</v>
      </c>
      <c r="M149" s="2"/>
      <c r="N149" s="4"/>
      <c r="O149" s="2"/>
      <c r="P149" s="4">
        <v>-233.93</v>
      </c>
    </row>
    <row r="150" spans="1:16" x14ac:dyDescent="0.25">
      <c r="A150" s="2" t="s">
        <v>8</v>
      </c>
      <c r="B150" s="2"/>
      <c r="C150" s="2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4"/>
      <c r="O150" s="2"/>
      <c r="P150" s="4"/>
    </row>
    <row r="151" spans="1:16" ht="15.75" thickBot="1" x14ac:dyDescent="0.3">
      <c r="A151" s="1"/>
      <c r="B151" s="5"/>
      <c r="C151" s="5"/>
      <c r="D151" s="5"/>
      <c r="E151" s="5"/>
      <c r="F151" s="6"/>
      <c r="G151" s="5"/>
      <c r="H151" s="5"/>
      <c r="I151" s="5"/>
      <c r="J151" s="5"/>
      <c r="K151" s="5"/>
      <c r="L151" s="5" t="s">
        <v>60</v>
      </c>
      <c r="M151" s="5"/>
      <c r="N151" s="8">
        <v>-233.93</v>
      </c>
      <c r="O151" s="5"/>
      <c r="P151" s="8">
        <v>233.93</v>
      </c>
    </row>
    <row r="152" spans="1:16" x14ac:dyDescent="0.25">
      <c r="A152" s="5" t="s">
        <v>9</v>
      </c>
      <c r="B152" s="5"/>
      <c r="C152" s="5"/>
      <c r="D152" s="5"/>
      <c r="E152" s="5"/>
      <c r="F152" s="6"/>
      <c r="G152" s="5"/>
      <c r="H152" s="5"/>
      <c r="I152" s="5"/>
      <c r="J152" s="5"/>
      <c r="K152" s="5"/>
      <c r="L152" s="5"/>
      <c r="M152" s="5"/>
      <c r="N152" s="7">
        <f>ROUND(SUM(N150:N151),5)</f>
        <v>-233.93</v>
      </c>
      <c r="O152" s="5"/>
      <c r="P152" s="7">
        <f>ROUND(SUM(P150:P151),5)</f>
        <v>233.93</v>
      </c>
    </row>
    <row r="153" spans="1:16" x14ac:dyDescent="0.25">
      <c r="A153" s="2" t="s">
        <v>8</v>
      </c>
      <c r="B153" s="2"/>
      <c r="C153" s="2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4"/>
      <c r="O153" s="2"/>
      <c r="P153" s="4"/>
    </row>
    <row r="154" spans="1:16" x14ac:dyDescent="0.25">
      <c r="A154" s="1"/>
      <c r="B154" s="2" t="s">
        <v>10</v>
      </c>
      <c r="C154" s="2"/>
      <c r="D154" s="2"/>
      <c r="E154" s="2"/>
      <c r="F154" s="3">
        <v>46239</v>
      </c>
      <c r="G154" s="2"/>
      <c r="H154" s="2" t="s">
        <v>26</v>
      </c>
      <c r="I154" s="2"/>
      <c r="J154" s="2"/>
      <c r="K154" s="2"/>
      <c r="L154" s="2" t="s">
        <v>42</v>
      </c>
      <c r="M154" s="2"/>
      <c r="N154" s="4"/>
      <c r="O154" s="2"/>
      <c r="P154" s="4">
        <v>-200</v>
      </c>
    </row>
    <row r="155" spans="1:16" x14ac:dyDescent="0.25">
      <c r="A155" s="2" t="s">
        <v>8</v>
      </c>
      <c r="B155" s="2"/>
      <c r="C155" s="2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4"/>
      <c r="O155" s="2"/>
      <c r="P155" s="4"/>
    </row>
    <row r="156" spans="1:16" ht="15.75" thickBot="1" x14ac:dyDescent="0.3">
      <c r="A156" s="1"/>
      <c r="B156" s="5"/>
      <c r="C156" s="5"/>
      <c r="D156" s="5"/>
      <c r="E156" s="5"/>
      <c r="F156" s="6"/>
      <c r="G156" s="5"/>
      <c r="H156" s="5"/>
      <c r="I156" s="5"/>
      <c r="J156" s="5"/>
      <c r="K156" s="5"/>
      <c r="L156" s="5" t="s">
        <v>61</v>
      </c>
      <c r="M156" s="5"/>
      <c r="N156" s="8">
        <v>-200</v>
      </c>
      <c r="O156" s="5"/>
      <c r="P156" s="8">
        <v>200</v>
      </c>
    </row>
    <row r="157" spans="1:16" x14ac:dyDescent="0.25">
      <c r="A157" s="5" t="s">
        <v>9</v>
      </c>
      <c r="B157" s="5"/>
      <c r="C157" s="5"/>
      <c r="D157" s="5"/>
      <c r="E157" s="5"/>
      <c r="F157" s="6"/>
      <c r="G157" s="5"/>
      <c r="H157" s="5"/>
      <c r="I157" s="5"/>
      <c r="J157" s="5"/>
      <c r="K157" s="5"/>
      <c r="L157" s="5"/>
      <c r="M157" s="5"/>
      <c r="N157" s="7">
        <f>ROUND(SUM(N155:N156),5)</f>
        <v>-200</v>
      </c>
      <c r="O157" s="5"/>
      <c r="P157" s="7">
        <f>ROUND(SUM(P155:P156),5)</f>
        <v>200</v>
      </c>
    </row>
    <row r="158" spans="1:16" x14ac:dyDescent="0.25">
      <c r="A158" s="2" t="s">
        <v>8</v>
      </c>
      <c r="B158" s="2"/>
      <c r="C158" s="2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4"/>
      <c r="O158" s="2"/>
      <c r="P158" s="4"/>
    </row>
    <row r="159" spans="1:16" x14ac:dyDescent="0.25">
      <c r="A159" s="1"/>
      <c r="B159" s="2" t="s">
        <v>10</v>
      </c>
      <c r="C159" s="2"/>
      <c r="D159" s="2"/>
      <c r="E159" s="2"/>
      <c r="F159" s="3">
        <v>46239</v>
      </c>
      <c r="G159" s="2"/>
      <c r="H159" s="2" t="s">
        <v>27</v>
      </c>
      <c r="I159" s="2"/>
      <c r="J159" s="2"/>
      <c r="K159" s="2"/>
      <c r="L159" s="2" t="s">
        <v>42</v>
      </c>
      <c r="M159" s="2"/>
      <c r="N159" s="4"/>
      <c r="O159" s="2"/>
      <c r="P159" s="4">
        <v>-608.4</v>
      </c>
    </row>
    <row r="160" spans="1:16" x14ac:dyDescent="0.25">
      <c r="A160" s="2" t="s">
        <v>8</v>
      </c>
      <c r="B160" s="2"/>
      <c r="C160" s="2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4"/>
      <c r="O160" s="2"/>
      <c r="P160" s="4"/>
    </row>
    <row r="161" spans="1:16" x14ac:dyDescent="0.25">
      <c r="A161" s="5"/>
      <c r="B161" s="5"/>
      <c r="C161" s="5"/>
      <c r="D161" s="5"/>
      <c r="E161" s="5"/>
      <c r="F161" s="6"/>
      <c r="G161" s="5"/>
      <c r="H161" s="5"/>
      <c r="I161" s="5"/>
      <c r="J161" s="5"/>
      <c r="K161" s="5"/>
      <c r="L161" s="5" t="s">
        <v>62</v>
      </c>
      <c r="M161" s="5"/>
      <c r="N161" s="7">
        <v>-304.2</v>
      </c>
      <c r="O161" s="5"/>
      <c r="P161" s="7">
        <v>304.2</v>
      </c>
    </row>
    <row r="162" spans="1:16" ht="15.75" thickBot="1" x14ac:dyDescent="0.3">
      <c r="A162" s="5"/>
      <c r="B162" s="5"/>
      <c r="C162" s="5"/>
      <c r="D162" s="5"/>
      <c r="E162" s="5"/>
      <c r="F162" s="6"/>
      <c r="G162" s="5"/>
      <c r="H162" s="5"/>
      <c r="I162" s="5"/>
      <c r="J162" s="5"/>
      <c r="K162" s="5"/>
      <c r="L162" s="5" t="s">
        <v>62</v>
      </c>
      <c r="M162" s="5"/>
      <c r="N162" s="8">
        <v>-304.2</v>
      </c>
      <c r="O162" s="5"/>
      <c r="P162" s="8">
        <v>304.2</v>
      </c>
    </row>
    <row r="163" spans="1:16" x14ac:dyDescent="0.25">
      <c r="A163" s="5" t="s">
        <v>9</v>
      </c>
      <c r="B163" s="5"/>
      <c r="C163" s="5"/>
      <c r="D163" s="5"/>
      <c r="E163" s="5"/>
      <c r="F163" s="6"/>
      <c r="G163" s="5"/>
      <c r="H163" s="5"/>
      <c r="I163" s="5"/>
      <c r="J163" s="5"/>
      <c r="K163" s="5"/>
      <c r="L163" s="5"/>
      <c r="M163" s="5"/>
      <c r="N163" s="7">
        <f>ROUND(SUM(N160:N162),5)</f>
        <v>-608.4</v>
      </c>
      <c r="O163" s="5"/>
      <c r="P163" s="7">
        <f>ROUND(SUM(P160:P162),5)</f>
        <v>608.4</v>
      </c>
    </row>
    <row r="164" spans="1:16" x14ac:dyDescent="0.25">
      <c r="A164" s="2" t="s">
        <v>8</v>
      </c>
      <c r="B164" s="2"/>
      <c r="C164" s="2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4"/>
      <c r="O164" s="2"/>
      <c r="P164" s="4"/>
    </row>
    <row r="165" spans="1:16" x14ac:dyDescent="0.25">
      <c r="A165" s="1"/>
      <c r="B165" s="2" t="s">
        <v>10</v>
      </c>
      <c r="C165" s="2"/>
      <c r="D165" s="2"/>
      <c r="E165" s="2"/>
      <c r="F165" s="3">
        <v>46239</v>
      </c>
      <c r="G165" s="2"/>
      <c r="H165" s="2" t="s">
        <v>28</v>
      </c>
      <c r="I165" s="2"/>
      <c r="J165" s="2"/>
      <c r="K165" s="2"/>
      <c r="L165" s="2" t="s">
        <v>42</v>
      </c>
      <c r="M165" s="2"/>
      <c r="N165" s="4"/>
      <c r="O165" s="2"/>
      <c r="P165" s="4">
        <v>-474.74</v>
      </c>
    </row>
    <row r="166" spans="1:16" x14ac:dyDescent="0.25">
      <c r="A166" s="2" t="s">
        <v>8</v>
      </c>
      <c r="B166" s="2"/>
      <c r="C166" s="2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4"/>
      <c r="O166" s="2"/>
      <c r="P166" s="4"/>
    </row>
    <row r="167" spans="1:16" x14ac:dyDescent="0.25">
      <c r="A167" s="5"/>
      <c r="B167" s="5"/>
      <c r="C167" s="5"/>
      <c r="D167" s="5"/>
      <c r="E167" s="5"/>
      <c r="F167" s="6"/>
      <c r="G167" s="5"/>
      <c r="H167" s="5"/>
      <c r="I167" s="5"/>
      <c r="J167" s="5"/>
      <c r="K167" s="5"/>
      <c r="L167" s="5" t="s">
        <v>63</v>
      </c>
      <c r="M167" s="5"/>
      <c r="N167" s="7">
        <v>-25.99</v>
      </c>
      <c r="O167" s="5"/>
      <c r="P167" s="7">
        <v>25.99</v>
      </c>
    </row>
    <row r="168" spans="1:16" x14ac:dyDescent="0.25">
      <c r="A168" s="5"/>
      <c r="B168" s="5"/>
      <c r="C168" s="5"/>
      <c r="D168" s="5"/>
      <c r="E168" s="5"/>
      <c r="F168" s="6"/>
      <c r="G168" s="5"/>
      <c r="H168" s="5"/>
      <c r="I168" s="5"/>
      <c r="J168" s="5"/>
      <c r="K168" s="5"/>
      <c r="L168" s="5" t="s">
        <v>53</v>
      </c>
      <c r="M168" s="5"/>
      <c r="N168" s="7">
        <v>-145.04</v>
      </c>
      <c r="O168" s="5"/>
      <c r="P168" s="7">
        <v>145.04</v>
      </c>
    </row>
    <row r="169" spans="1:16" x14ac:dyDescent="0.25">
      <c r="A169" s="5"/>
      <c r="B169" s="5"/>
      <c r="C169" s="5"/>
      <c r="D169" s="5"/>
      <c r="E169" s="5"/>
      <c r="F169" s="6"/>
      <c r="G169" s="5"/>
      <c r="H169" s="5"/>
      <c r="I169" s="5"/>
      <c r="J169" s="5"/>
      <c r="K169" s="5"/>
      <c r="L169" s="5" t="s">
        <v>63</v>
      </c>
      <c r="M169" s="5"/>
      <c r="N169" s="7">
        <v>-106.87</v>
      </c>
      <c r="O169" s="5"/>
      <c r="P169" s="7">
        <v>106.87</v>
      </c>
    </row>
    <row r="170" spans="1:16" x14ac:dyDescent="0.25">
      <c r="A170" s="5"/>
      <c r="B170" s="5"/>
      <c r="C170" s="5"/>
      <c r="D170" s="5"/>
      <c r="E170" s="5"/>
      <c r="F170" s="6"/>
      <c r="G170" s="5"/>
      <c r="H170" s="5"/>
      <c r="I170" s="5"/>
      <c r="J170" s="5"/>
      <c r="K170" s="5"/>
      <c r="L170" s="5" t="s">
        <v>53</v>
      </c>
      <c r="M170" s="5"/>
      <c r="N170" s="7">
        <v>-29.93</v>
      </c>
      <c r="O170" s="5"/>
      <c r="P170" s="7">
        <v>29.93</v>
      </c>
    </row>
    <row r="171" spans="1:16" x14ac:dyDescent="0.25">
      <c r="A171" s="5"/>
      <c r="B171" s="5"/>
      <c r="C171" s="5"/>
      <c r="D171" s="5"/>
      <c r="E171" s="5"/>
      <c r="F171" s="6"/>
      <c r="G171" s="5"/>
      <c r="H171" s="5"/>
      <c r="I171" s="5"/>
      <c r="J171" s="5"/>
      <c r="K171" s="5"/>
      <c r="L171" s="5" t="s">
        <v>63</v>
      </c>
      <c r="M171" s="5"/>
      <c r="N171" s="7">
        <v>-85.13</v>
      </c>
      <c r="O171" s="5"/>
      <c r="P171" s="7">
        <v>85.13</v>
      </c>
    </row>
    <row r="172" spans="1:16" x14ac:dyDescent="0.25">
      <c r="A172" s="5"/>
      <c r="B172" s="5"/>
      <c r="C172" s="5"/>
      <c r="D172" s="5"/>
      <c r="E172" s="5"/>
      <c r="F172" s="6"/>
      <c r="G172" s="5"/>
      <c r="H172" s="5"/>
      <c r="I172" s="5"/>
      <c r="J172" s="5"/>
      <c r="K172" s="5"/>
      <c r="L172" s="5" t="s">
        <v>53</v>
      </c>
      <c r="M172" s="5"/>
      <c r="N172" s="7">
        <v>-7.79</v>
      </c>
      <c r="O172" s="5"/>
      <c r="P172" s="7">
        <v>7.79</v>
      </c>
    </row>
    <row r="173" spans="1:16" ht="15.75" thickBot="1" x14ac:dyDescent="0.3">
      <c r="A173" s="5"/>
      <c r="B173" s="5"/>
      <c r="C173" s="5"/>
      <c r="D173" s="5"/>
      <c r="E173" s="5"/>
      <c r="F173" s="6"/>
      <c r="G173" s="5"/>
      <c r="H173" s="5"/>
      <c r="I173" s="5"/>
      <c r="J173" s="5"/>
      <c r="K173" s="5"/>
      <c r="L173" s="5" t="s">
        <v>53</v>
      </c>
      <c r="M173" s="5"/>
      <c r="N173" s="8">
        <v>-73.989999999999995</v>
      </c>
      <c r="O173" s="5"/>
      <c r="P173" s="8">
        <v>73.989999999999995</v>
      </c>
    </row>
    <row r="174" spans="1:16" x14ac:dyDescent="0.25">
      <c r="A174" s="5" t="s">
        <v>9</v>
      </c>
      <c r="B174" s="5"/>
      <c r="C174" s="5"/>
      <c r="D174" s="5"/>
      <c r="E174" s="5"/>
      <c r="F174" s="6"/>
      <c r="G174" s="5"/>
      <c r="H174" s="5"/>
      <c r="I174" s="5"/>
      <c r="J174" s="5"/>
      <c r="K174" s="5"/>
      <c r="L174" s="5"/>
      <c r="M174" s="5"/>
      <c r="N174" s="7">
        <f>ROUND(SUM(N166:N173),5)</f>
        <v>-474.74</v>
      </c>
      <c r="O174" s="5"/>
      <c r="P174" s="7">
        <f>ROUND(SUM(P166:P173),5)</f>
        <v>474.74</v>
      </c>
    </row>
    <row r="175" spans="1:16" x14ac:dyDescent="0.25">
      <c r="A175" s="2" t="s">
        <v>8</v>
      </c>
      <c r="B175" s="2"/>
      <c r="C175" s="2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4"/>
      <c r="O175" s="2"/>
      <c r="P175" s="4"/>
    </row>
    <row r="176" spans="1:16" x14ac:dyDescent="0.25">
      <c r="A176" s="1"/>
      <c r="B176" s="2" t="s">
        <v>10</v>
      </c>
      <c r="C176" s="2"/>
      <c r="D176" s="2"/>
      <c r="E176" s="2"/>
      <c r="F176" s="3">
        <v>46239</v>
      </c>
      <c r="G176" s="2"/>
      <c r="H176" s="2" t="s">
        <v>29</v>
      </c>
      <c r="I176" s="2"/>
      <c r="J176" s="2"/>
      <c r="K176" s="2"/>
      <c r="L176" s="2" t="s">
        <v>42</v>
      </c>
      <c r="M176" s="2"/>
      <c r="N176" s="4"/>
      <c r="O176" s="2"/>
      <c r="P176" s="4">
        <v>-2743.53</v>
      </c>
    </row>
    <row r="177" spans="1:16" x14ac:dyDescent="0.25">
      <c r="A177" s="2" t="s">
        <v>8</v>
      </c>
      <c r="B177" s="2"/>
      <c r="C177" s="2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4"/>
      <c r="O177" s="2"/>
      <c r="P177" s="4"/>
    </row>
    <row r="178" spans="1:16" x14ac:dyDescent="0.25">
      <c r="A178" s="5"/>
      <c r="B178" s="5"/>
      <c r="C178" s="5"/>
      <c r="D178" s="5"/>
      <c r="E178" s="5"/>
      <c r="F178" s="6"/>
      <c r="G178" s="5"/>
      <c r="H178" s="5"/>
      <c r="I178" s="5"/>
      <c r="J178" s="5"/>
      <c r="K178" s="5"/>
      <c r="L178" s="5" t="s">
        <v>64</v>
      </c>
      <c r="M178" s="5"/>
      <c r="N178" s="7">
        <v>-390.34</v>
      </c>
      <c r="O178" s="5"/>
      <c r="P178" s="7">
        <v>390.34</v>
      </c>
    </row>
    <row r="179" spans="1:16" x14ac:dyDescent="0.25">
      <c r="A179" s="5"/>
      <c r="B179" s="5"/>
      <c r="C179" s="5"/>
      <c r="D179" s="5"/>
      <c r="E179" s="5"/>
      <c r="F179" s="6"/>
      <c r="G179" s="5"/>
      <c r="H179" s="5"/>
      <c r="I179" s="5"/>
      <c r="J179" s="5"/>
      <c r="K179" s="5"/>
      <c r="L179" s="5" t="s">
        <v>64</v>
      </c>
      <c r="M179" s="5"/>
      <c r="N179" s="7">
        <v>-25.5</v>
      </c>
      <c r="O179" s="5"/>
      <c r="P179" s="7">
        <v>25.5</v>
      </c>
    </row>
    <row r="180" spans="1:16" x14ac:dyDescent="0.25">
      <c r="A180" s="5"/>
      <c r="B180" s="5"/>
      <c r="C180" s="5"/>
      <c r="D180" s="5"/>
      <c r="E180" s="5"/>
      <c r="F180" s="6"/>
      <c r="G180" s="5"/>
      <c r="H180" s="5"/>
      <c r="I180" s="5"/>
      <c r="J180" s="5"/>
      <c r="K180" s="5"/>
      <c r="L180" s="5" t="s">
        <v>58</v>
      </c>
      <c r="M180" s="5"/>
      <c r="N180" s="7">
        <v>-0.5</v>
      </c>
      <c r="O180" s="5"/>
      <c r="P180" s="7">
        <v>0.5</v>
      </c>
    </row>
    <row r="181" spans="1:16" x14ac:dyDescent="0.25">
      <c r="A181" s="5"/>
      <c r="B181" s="5"/>
      <c r="C181" s="5"/>
      <c r="D181" s="5"/>
      <c r="E181" s="5"/>
      <c r="F181" s="6"/>
      <c r="G181" s="5"/>
      <c r="H181" s="5"/>
      <c r="I181" s="5"/>
      <c r="J181" s="5"/>
      <c r="K181" s="5"/>
      <c r="L181" s="5" t="s">
        <v>62</v>
      </c>
      <c r="M181" s="5"/>
      <c r="N181" s="7">
        <v>-23.24</v>
      </c>
      <c r="O181" s="5"/>
      <c r="P181" s="7">
        <v>23.24</v>
      </c>
    </row>
    <row r="182" spans="1:16" x14ac:dyDescent="0.25">
      <c r="A182" s="5"/>
      <c r="B182" s="5"/>
      <c r="C182" s="5"/>
      <c r="D182" s="5"/>
      <c r="E182" s="5"/>
      <c r="F182" s="6"/>
      <c r="G182" s="5"/>
      <c r="H182" s="5"/>
      <c r="I182" s="5"/>
      <c r="J182" s="5"/>
      <c r="K182" s="5"/>
      <c r="L182" s="5" t="s">
        <v>49</v>
      </c>
      <c r="M182" s="5"/>
      <c r="N182" s="7">
        <v>-172.5</v>
      </c>
      <c r="O182" s="5"/>
      <c r="P182" s="7">
        <v>172.5</v>
      </c>
    </row>
    <row r="183" spans="1:16" x14ac:dyDescent="0.25">
      <c r="A183" s="5"/>
      <c r="B183" s="5"/>
      <c r="C183" s="5"/>
      <c r="D183" s="5"/>
      <c r="E183" s="5"/>
      <c r="F183" s="6"/>
      <c r="G183" s="5"/>
      <c r="H183" s="5"/>
      <c r="I183" s="5"/>
      <c r="J183" s="5"/>
      <c r="K183" s="5"/>
      <c r="L183" s="5" t="s">
        <v>53</v>
      </c>
      <c r="M183" s="5"/>
      <c r="N183" s="7">
        <v>-121.92</v>
      </c>
      <c r="O183" s="5"/>
      <c r="P183" s="7">
        <v>121.92</v>
      </c>
    </row>
    <row r="184" spans="1:16" x14ac:dyDescent="0.25">
      <c r="A184" s="5"/>
      <c r="B184" s="5"/>
      <c r="C184" s="5"/>
      <c r="D184" s="5"/>
      <c r="E184" s="5"/>
      <c r="F184" s="6"/>
      <c r="G184" s="5"/>
      <c r="H184" s="5"/>
      <c r="I184" s="5"/>
      <c r="J184" s="5"/>
      <c r="K184" s="5"/>
      <c r="L184" s="5" t="s">
        <v>57</v>
      </c>
      <c r="M184" s="5"/>
      <c r="N184" s="7">
        <v>-415.5</v>
      </c>
      <c r="O184" s="5"/>
      <c r="P184" s="7">
        <v>415.5</v>
      </c>
    </row>
    <row r="185" spans="1:16" x14ac:dyDescent="0.25">
      <c r="A185" s="5"/>
      <c r="B185" s="5"/>
      <c r="C185" s="5"/>
      <c r="D185" s="5"/>
      <c r="E185" s="5"/>
      <c r="F185" s="6"/>
      <c r="G185" s="5"/>
      <c r="H185" s="5"/>
      <c r="I185" s="5"/>
      <c r="J185" s="5"/>
      <c r="K185" s="5"/>
      <c r="L185" s="5" t="s">
        <v>65</v>
      </c>
      <c r="M185" s="5"/>
      <c r="N185" s="7">
        <v>-353.03</v>
      </c>
      <c r="O185" s="5"/>
      <c r="P185" s="7">
        <v>353.03</v>
      </c>
    </row>
    <row r="186" spans="1:16" x14ac:dyDescent="0.25">
      <c r="A186" s="5"/>
      <c r="B186" s="5"/>
      <c r="C186" s="5"/>
      <c r="D186" s="5"/>
      <c r="E186" s="5"/>
      <c r="F186" s="6"/>
      <c r="G186" s="5"/>
      <c r="H186" s="5"/>
      <c r="I186" s="5"/>
      <c r="J186" s="5"/>
      <c r="K186" s="5"/>
      <c r="L186" s="5" t="s">
        <v>49</v>
      </c>
      <c r="M186" s="5"/>
      <c r="N186" s="7">
        <v>-109.99</v>
      </c>
      <c r="O186" s="5"/>
      <c r="P186" s="7">
        <v>109.99</v>
      </c>
    </row>
    <row r="187" spans="1:16" x14ac:dyDescent="0.25">
      <c r="A187" s="5"/>
      <c r="B187" s="5"/>
      <c r="C187" s="5"/>
      <c r="D187" s="5"/>
      <c r="E187" s="5"/>
      <c r="F187" s="6"/>
      <c r="G187" s="5"/>
      <c r="H187" s="5"/>
      <c r="I187" s="5"/>
      <c r="J187" s="5"/>
      <c r="K187" s="5"/>
      <c r="L187" s="5" t="s">
        <v>49</v>
      </c>
      <c r="M187" s="5"/>
      <c r="N187" s="7">
        <v>-985.88</v>
      </c>
      <c r="O187" s="5"/>
      <c r="P187" s="7">
        <v>985.88</v>
      </c>
    </row>
    <row r="188" spans="1:16" x14ac:dyDescent="0.25">
      <c r="A188" s="5"/>
      <c r="B188" s="5"/>
      <c r="C188" s="5"/>
      <c r="D188" s="5"/>
      <c r="E188" s="5"/>
      <c r="F188" s="6"/>
      <c r="G188" s="5"/>
      <c r="H188" s="5"/>
      <c r="I188" s="5"/>
      <c r="J188" s="5"/>
      <c r="K188" s="5"/>
      <c r="L188" s="5" t="s">
        <v>66</v>
      </c>
      <c r="M188" s="5"/>
      <c r="N188" s="7">
        <v>-146.1</v>
      </c>
      <c r="O188" s="5"/>
      <c r="P188" s="7">
        <v>146.1</v>
      </c>
    </row>
    <row r="189" spans="1:16" x14ac:dyDescent="0.25">
      <c r="A189" s="5"/>
      <c r="B189" s="5"/>
      <c r="C189" s="5"/>
      <c r="D189" s="5"/>
      <c r="E189" s="5"/>
      <c r="F189" s="6"/>
      <c r="G189" s="5"/>
      <c r="H189" s="5"/>
      <c r="I189" s="5"/>
      <c r="J189" s="5"/>
      <c r="K189" s="5"/>
      <c r="L189" s="5" t="s">
        <v>67</v>
      </c>
      <c r="M189" s="5"/>
      <c r="N189" s="7">
        <v>-15.66</v>
      </c>
      <c r="O189" s="5"/>
      <c r="P189" s="7">
        <v>15.66</v>
      </c>
    </row>
    <row r="190" spans="1:16" ht="15.75" thickBot="1" x14ac:dyDescent="0.3">
      <c r="A190" s="5"/>
      <c r="B190" s="5"/>
      <c r="C190" s="5"/>
      <c r="D190" s="5"/>
      <c r="E190" s="5"/>
      <c r="F190" s="6"/>
      <c r="G190" s="5"/>
      <c r="H190" s="5"/>
      <c r="I190" s="5"/>
      <c r="J190" s="5"/>
      <c r="K190" s="5"/>
      <c r="L190" s="5" t="s">
        <v>68</v>
      </c>
      <c r="M190" s="5"/>
      <c r="N190" s="8">
        <v>16.63</v>
      </c>
      <c r="O190" s="5"/>
      <c r="P190" s="8">
        <v>-16.63</v>
      </c>
    </row>
    <row r="191" spans="1:16" x14ac:dyDescent="0.25">
      <c r="A191" s="5" t="s">
        <v>9</v>
      </c>
      <c r="B191" s="5"/>
      <c r="C191" s="5"/>
      <c r="D191" s="5"/>
      <c r="E191" s="5"/>
      <c r="F191" s="6"/>
      <c r="G191" s="5"/>
      <c r="H191" s="5"/>
      <c r="I191" s="5"/>
      <c r="J191" s="5"/>
      <c r="K191" s="5"/>
      <c r="L191" s="5"/>
      <c r="M191" s="5"/>
      <c r="N191" s="7">
        <f>ROUND(SUM(N177:N190),5)</f>
        <v>-2743.53</v>
      </c>
      <c r="O191" s="5"/>
      <c r="P191" s="7">
        <f>ROUND(SUM(P177:P190),5)</f>
        <v>2743.53</v>
      </c>
    </row>
    <row r="192" spans="1:16" x14ac:dyDescent="0.25">
      <c r="A192" s="2" t="s">
        <v>8</v>
      </c>
      <c r="B192" s="2"/>
      <c r="C192" s="2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4"/>
      <c r="O192" s="2"/>
      <c r="P192" s="4"/>
    </row>
    <row r="193" spans="1:16" x14ac:dyDescent="0.25">
      <c r="A193" s="1"/>
      <c r="B193" s="2" t="s">
        <v>10</v>
      </c>
      <c r="C193" s="2"/>
      <c r="D193" s="2"/>
      <c r="E193" s="2"/>
      <c r="F193" s="3">
        <v>46239</v>
      </c>
      <c r="G193" s="2"/>
      <c r="H193" s="2" t="s">
        <v>29</v>
      </c>
      <c r="I193" s="2"/>
      <c r="J193" s="2"/>
      <c r="K193" s="2"/>
      <c r="L193" s="2" t="s">
        <v>42</v>
      </c>
      <c r="M193" s="2"/>
      <c r="N193" s="4"/>
      <c r="O193" s="2"/>
      <c r="P193" s="4">
        <v>-85</v>
      </c>
    </row>
    <row r="194" spans="1:16" x14ac:dyDescent="0.25">
      <c r="A194" s="2" t="s">
        <v>8</v>
      </c>
      <c r="B194" s="2"/>
      <c r="C194" s="2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4"/>
      <c r="O194" s="2"/>
      <c r="P194" s="4"/>
    </row>
    <row r="195" spans="1:16" ht="15.75" thickBot="1" x14ac:dyDescent="0.3">
      <c r="A195" s="1"/>
      <c r="B195" s="5"/>
      <c r="C195" s="5"/>
      <c r="D195" s="5"/>
      <c r="E195" s="5"/>
      <c r="F195" s="6"/>
      <c r="G195" s="5"/>
      <c r="H195" s="5"/>
      <c r="I195" s="5"/>
      <c r="J195" s="5"/>
      <c r="K195" s="5"/>
      <c r="L195" s="5" t="s">
        <v>69</v>
      </c>
      <c r="M195" s="5"/>
      <c r="N195" s="8">
        <v>-85</v>
      </c>
      <c r="O195" s="5"/>
      <c r="P195" s="8">
        <v>85</v>
      </c>
    </row>
    <row r="196" spans="1:16" x14ac:dyDescent="0.25">
      <c r="A196" s="5" t="s">
        <v>9</v>
      </c>
      <c r="B196" s="5"/>
      <c r="C196" s="5"/>
      <c r="D196" s="5"/>
      <c r="E196" s="5"/>
      <c r="F196" s="6"/>
      <c r="G196" s="5"/>
      <c r="H196" s="5"/>
      <c r="I196" s="5"/>
      <c r="J196" s="5"/>
      <c r="K196" s="5"/>
      <c r="L196" s="5"/>
      <c r="M196" s="5"/>
      <c r="N196" s="7">
        <f>ROUND(SUM(N194:N195),5)</f>
        <v>-85</v>
      </c>
      <c r="O196" s="5"/>
      <c r="P196" s="7">
        <f>ROUND(SUM(P194:P195),5)</f>
        <v>85</v>
      </c>
    </row>
    <row r="197" spans="1:16" x14ac:dyDescent="0.25">
      <c r="A197" s="2" t="s">
        <v>8</v>
      </c>
      <c r="B197" s="2"/>
      <c r="C197" s="2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4"/>
      <c r="O197" s="2"/>
      <c r="P197" s="4"/>
    </row>
    <row r="198" spans="1:16" x14ac:dyDescent="0.25">
      <c r="A198" s="1"/>
      <c r="B198" s="2" t="s">
        <v>10</v>
      </c>
      <c r="C198" s="2"/>
      <c r="D198" s="2"/>
      <c r="E198" s="2"/>
      <c r="F198" s="3">
        <v>46239</v>
      </c>
      <c r="G198" s="2"/>
      <c r="H198" s="2" t="s">
        <v>30</v>
      </c>
      <c r="I198" s="2"/>
      <c r="J198" s="2"/>
      <c r="K198" s="2"/>
      <c r="L198" s="2" t="s">
        <v>42</v>
      </c>
      <c r="M198" s="2"/>
      <c r="N198" s="4"/>
      <c r="O198" s="2"/>
      <c r="P198" s="4">
        <v>-13</v>
      </c>
    </row>
    <row r="199" spans="1:16" x14ac:dyDescent="0.25">
      <c r="A199" s="2" t="s">
        <v>8</v>
      </c>
      <c r="B199" s="2"/>
      <c r="C199" s="2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4"/>
      <c r="O199" s="2"/>
      <c r="P199" s="4"/>
    </row>
    <row r="200" spans="1:16" ht="15.75" thickBot="1" x14ac:dyDescent="0.3">
      <c r="A200" s="1"/>
      <c r="B200" s="5"/>
      <c r="C200" s="5"/>
      <c r="D200" s="5"/>
      <c r="E200" s="5"/>
      <c r="F200" s="6"/>
      <c r="G200" s="5"/>
      <c r="H200" s="5"/>
      <c r="I200" s="5"/>
      <c r="J200" s="5"/>
      <c r="K200" s="5"/>
      <c r="L200" s="5" t="s">
        <v>70</v>
      </c>
      <c r="M200" s="5"/>
      <c r="N200" s="8">
        <v>-13</v>
      </c>
      <c r="O200" s="5"/>
      <c r="P200" s="8">
        <v>13</v>
      </c>
    </row>
    <row r="201" spans="1:16" x14ac:dyDescent="0.25">
      <c r="A201" s="5" t="s">
        <v>9</v>
      </c>
      <c r="B201" s="5"/>
      <c r="C201" s="5"/>
      <c r="D201" s="5"/>
      <c r="E201" s="5"/>
      <c r="F201" s="6"/>
      <c r="G201" s="5"/>
      <c r="H201" s="5"/>
      <c r="I201" s="5"/>
      <c r="J201" s="5"/>
      <c r="K201" s="5"/>
      <c r="L201" s="5"/>
      <c r="M201" s="5"/>
      <c r="N201" s="7">
        <f>ROUND(SUM(N199:N200),5)</f>
        <v>-13</v>
      </c>
      <c r="O201" s="5"/>
      <c r="P201" s="7">
        <f>ROUND(SUM(P199:P200),5)</f>
        <v>13</v>
      </c>
    </row>
    <row r="202" spans="1:16" x14ac:dyDescent="0.25">
      <c r="A202" s="2" t="s">
        <v>8</v>
      </c>
      <c r="B202" s="2"/>
      <c r="C202" s="2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4"/>
      <c r="O202" s="2"/>
      <c r="P202" s="4"/>
    </row>
    <row r="203" spans="1:16" x14ac:dyDescent="0.25">
      <c r="A203" s="1"/>
      <c r="B203" s="2" t="s">
        <v>10</v>
      </c>
      <c r="C203" s="2"/>
      <c r="D203" s="2"/>
      <c r="E203" s="2"/>
      <c r="F203" s="3">
        <v>46239</v>
      </c>
      <c r="G203" s="2"/>
      <c r="H203" s="2" t="s">
        <v>31</v>
      </c>
      <c r="I203" s="2"/>
      <c r="J203" s="2"/>
      <c r="K203" s="2"/>
      <c r="L203" s="2" t="s">
        <v>42</v>
      </c>
      <c r="M203" s="2"/>
      <c r="N203" s="4"/>
      <c r="O203" s="2"/>
      <c r="P203" s="4">
        <v>-12.99</v>
      </c>
    </row>
    <row r="204" spans="1:16" x14ac:dyDescent="0.25">
      <c r="A204" s="2" t="s">
        <v>8</v>
      </c>
      <c r="B204" s="2"/>
      <c r="C204" s="2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4"/>
      <c r="O204" s="2"/>
      <c r="P204" s="4"/>
    </row>
    <row r="205" spans="1:16" ht="15.75" thickBot="1" x14ac:dyDescent="0.3">
      <c r="A205" s="1"/>
      <c r="B205" s="5"/>
      <c r="C205" s="5"/>
      <c r="D205" s="5"/>
      <c r="E205" s="5"/>
      <c r="F205" s="6"/>
      <c r="G205" s="5"/>
      <c r="H205" s="5"/>
      <c r="I205" s="5"/>
      <c r="J205" s="5"/>
      <c r="K205" s="5"/>
      <c r="L205" s="5" t="s">
        <v>70</v>
      </c>
      <c r="M205" s="5"/>
      <c r="N205" s="8">
        <v>-12.99</v>
      </c>
      <c r="O205" s="5"/>
      <c r="P205" s="8">
        <v>12.99</v>
      </c>
    </row>
    <row r="206" spans="1:16" x14ac:dyDescent="0.25">
      <c r="A206" s="5" t="s">
        <v>9</v>
      </c>
      <c r="B206" s="5"/>
      <c r="C206" s="5"/>
      <c r="D206" s="5"/>
      <c r="E206" s="5"/>
      <c r="F206" s="6"/>
      <c r="G206" s="5"/>
      <c r="H206" s="5"/>
      <c r="I206" s="5"/>
      <c r="J206" s="5"/>
      <c r="K206" s="5"/>
      <c r="L206" s="5"/>
      <c r="M206" s="5"/>
      <c r="N206" s="7">
        <f>ROUND(SUM(N204:N205),5)</f>
        <v>-12.99</v>
      </c>
      <c r="O206" s="5"/>
      <c r="P206" s="7">
        <f>ROUND(SUM(P204:P205),5)</f>
        <v>12.99</v>
      </c>
    </row>
    <row r="207" spans="1:16" x14ac:dyDescent="0.25">
      <c r="A207" s="2" t="s">
        <v>8</v>
      </c>
      <c r="B207" s="2"/>
      <c r="C207" s="2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4"/>
      <c r="O207" s="2"/>
      <c r="P207" s="4"/>
    </row>
    <row r="208" spans="1:16" x14ac:dyDescent="0.25">
      <c r="A208" s="1"/>
      <c r="B208" s="2" t="s">
        <v>10</v>
      </c>
      <c r="C208" s="2"/>
      <c r="D208" s="2"/>
      <c r="E208" s="2"/>
      <c r="F208" s="3">
        <v>46239</v>
      </c>
      <c r="G208" s="2"/>
      <c r="H208" s="2" t="s">
        <v>32</v>
      </c>
      <c r="I208" s="2"/>
      <c r="J208" s="2"/>
      <c r="K208" s="2"/>
      <c r="L208" s="2" t="s">
        <v>42</v>
      </c>
      <c r="M208" s="2"/>
      <c r="N208" s="4"/>
      <c r="O208" s="2"/>
      <c r="P208" s="4">
        <v>-18.39</v>
      </c>
    </row>
    <row r="209" spans="1:16" x14ac:dyDescent="0.25">
      <c r="A209" s="2" t="s">
        <v>8</v>
      </c>
      <c r="B209" s="2"/>
      <c r="C209" s="2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4"/>
      <c r="O209" s="2"/>
      <c r="P209" s="4"/>
    </row>
    <row r="210" spans="1:16" ht="15.75" thickBot="1" x14ac:dyDescent="0.3">
      <c r="A210" s="1"/>
      <c r="B210" s="5"/>
      <c r="C210" s="5"/>
      <c r="D210" s="5"/>
      <c r="E210" s="5"/>
      <c r="F210" s="6"/>
      <c r="G210" s="5"/>
      <c r="H210" s="5"/>
      <c r="I210" s="5"/>
      <c r="J210" s="5"/>
      <c r="K210" s="5"/>
      <c r="L210" s="5" t="s">
        <v>58</v>
      </c>
      <c r="M210" s="5"/>
      <c r="N210" s="8">
        <v>-18.39</v>
      </c>
      <c r="O210" s="5"/>
      <c r="P210" s="8">
        <v>18.39</v>
      </c>
    </row>
    <row r="211" spans="1:16" x14ac:dyDescent="0.25">
      <c r="A211" s="5" t="s">
        <v>9</v>
      </c>
      <c r="B211" s="5"/>
      <c r="C211" s="5"/>
      <c r="D211" s="5"/>
      <c r="E211" s="5"/>
      <c r="F211" s="6"/>
      <c r="G211" s="5"/>
      <c r="H211" s="5"/>
      <c r="I211" s="5"/>
      <c r="J211" s="5"/>
      <c r="K211" s="5"/>
      <c r="L211" s="5"/>
      <c r="M211" s="5"/>
      <c r="N211" s="7">
        <f>ROUND(SUM(N209:N210),5)</f>
        <v>-18.39</v>
      </c>
      <c r="O211" s="5"/>
      <c r="P211" s="7">
        <f>ROUND(SUM(P209:P210),5)</f>
        <v>18.39</v>
      </c>
    </row>
    <row r="212" spans="1:16" x14ac:dyDescent="0.25">
      <c r="A212" s="2" t="s">
        <v>8</v>
      </c>
      <c r="B212" s="2"/>
      <c r="C212" s="2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4"/>
      <c r="O212" s="2"/>
      <c r="P212" s="4"/>
    </row>
    <row r="213" spans="1:16" x14ac:dyDescent="0.25">
      <c r="A213" s="1"/>
      <c r="B213" s="2" t="s">
        <v>10</v>
      </c>
      <c r="C213" s="2"/>
      <c r="D213" s="2"/>
      <c r="E213" s="2"/>
      <c r="F213" s="3">
        <v>46239</v>
      </c>
      <c r="G213" s="2"/>
      <c r="H213" s="2" t="s">
        <v>33</v>
      </c>
      <c r="I213" s="2"/>
      <c r="J213" s="2"/>
      <c r="K213" s="2"/>
      <c r="L213" s="2" t="s">
        <v>42</v>
      </c>
      <c r="M213" s="2"/>
      <c r="N213" s="4"/>
      <c r="O213" s="2"/>
      <c r="P213" s="4">
        <v>-104.39</v>
      </c>
    </row>
    <row r="214" spans="1:16" x14ac:dyDescent="0.25">
      <c r="A214" s="2" t="s">
        <v>8</v>
      </c>
      <c r="B214" s="2"/>
      <c r="C214" s="2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4"/>
      <c r="O214" s="2"/>
      <c r="P214" s="4"/>
    </row>
    <row r="215" spans="1:16" ht="15.75" thickBot="1" x14ac:dyDescent="0.3">
      <c r="A215" s="1"/>
      <c r="B215" s="5"/>
      <c r="C215" s="5"/>
      <c r="D215" s="5"/>
      <c r="E215" s="5"/>
      <c r="F215" s="6"/>
      <c r="G215" s="5"/>
      <c r="H215" s="5"/>
      <c r="I215" s="5"/>
      <c r="J215" s="5"/>
      <c r="K215" s="5"/>
      <c r="L215" s="5" t="s">
        <v>49</v>
      </c>
      <c r="M215" s="5"/>
      <c r="N215" s="8">
        <v>-104.39</v>
      </c>
      <c r="O215" s="5"/>
      <c r="P215" s="8">
        <v>104.39</v>
      </c>
    </row>
    <row r="216" spans="1:16" x14ac:dyDescent="0.25">
      <c r="A216" s="5" t="s">
        <v>9</v>
      </c>
      <c r="B216" s="5"/>
      <c r="C216" s="5"/>
      <c r="D216" s="5"/>
      <c r="E216" s="5"/>
      <c r="F216" s="6"/>
      <c r="G216" s="5"/>
      <c r="H216" s="5"/>
      <c r="I216" s="5"/>
      <c r="J216" s="5"/>
      <c r="K216" s="5"/>
      <c r="L216" s="5"/>
      <c r="M216" s="5"/>
      <c r="N216" s="7">
        <f>ROUND(SUM(N214:N215),5)</f>
        <v>-104.39</v>
      </c>
      <c r="O216" s="5"/>
      <c r="P216" s="7">
        <f>ROUND(SUM(P214:P215),5)</f>
        <v>104.39</v>
      </c>
    </row>
    <row r="217" spans="1:16" x14ac:dyDescent="0.25">
      <c r="A217" s="2" t="s">
        <v>8</v>
      </c>
      <c r="B217" s="2"/>
      <c r="C217" s="2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4"/>
      <c r="O217" s="2"/>
      <c r="P217" s="4"/>
    </row>
    <row r="218" spans="1:16" x14ac:dyDescent="0.25">
      <c r="A218" s="1"/>
      <c r="B218" s="2" t="s">
        <v>10</v>
      </c>
      <c r="C218" s="2"/>
      <c r="D218" s="2"/>
      <c r="E218" s="2"/>
      <c r="F218" s="3">
        <v>46239</v>
      </c>
      <c r="G218" s="2"/>
      <c r="H218" s="2" t="s">
        <v>34</v>
      </c>
      <c r="I218" s="2"/>
      <c r="J218" s="2"/>
      <c r="K218" s="2"/>
      <c r="L218" s="2" t="s">
        <v>42</v>
      </c>
      <c r="M218" s="2"/>
      <c r="N218" s="4"/>
      <c r="O218" s="2"/>
      <c r="P218" s="4">
        <v>-75</v>
      </c>
    </row>
    <row r="219" spans="1:16" x14ac:dyDescent="0.25">
      <c r="A219" s="2" t="s">
        <v>8</v>
      </c>
      <c r="B219" s="2"/>
      <c r="C219" s="2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4"/>
      <c r="O219" s="2"/>
      <c r="P219" s="4"/>
    </row>
    <row r="220" spans="1:16" ht="15.75" thickBot="1" x14ac:dyDescent="0.3">
      <c r="A220" s="1"/>
      <c r="B220" s="5"/>
      <c r="C220" s="5"/>
      <c r="D220" s="5"/>
      <c r="E220" s="5"/>
      <c r="F220" s="6"/>
      <c r="G220" s="5"/>
      <c r="H220" s="5"/>
      <c r="I220" s="5"/>
      <c r="J220" s="5"/>
      <c r="K220" s="5"/>
      <c r="L220" s="5" t="s">
        <v>49</v>
      </c>
      <c r="M220" s="5"/>
      <c r="N220" s="8">
        <v>-75</v>
      </c>
      <c r="O220" s="5"/>
      <c r="P220" s="8">
        <v>75</v>
      </c>
    </row>
    <row r="221" spans="1:16" x14ac:dyDescent="0.25">
      <c r="A221" s="5" t="s">
        <v>9</v>
      </c>
      <c r="B221" s="5"/>
      <c r="C221" s="5"/>
      <c r="D221" s="5"/>
      <c r="E221" s="5"/>
      <c r="F221" s="6"/>
      <c r="G221" s="5"/>
      <c r="H221" s="5"/>
      <c r="I221" s="5"/>
      <c r="J221" s="5"/>
      <c r="K221" s="5"/>
      <c r="L221" s="5"/>
      <c r="M221" s="5"/>
      <c r="N221" s="7">
        <f>ROUND(SUM(N219:N220),5)</f>
        <v>-75</v>
      </c>
      <c r="O221" s="5"/>
      <c r="P221" s="7">
        <f>ROUND(SUM(P219:P220),5)</f>
        <v>75</v>
      </c>
    </row>
    <row r="222" spans="1:16" x14ac:dyDescent="0.25">
      <c r="A222" s="2" t="s">
        <v>8</v>
      </c>
      <c r="B222" s="2"/>
      <c r="C222" s="2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4"/>
      <c r="O222" s="2"/>
      <c r="P222" s="4"/>
    </row>
    <row r="223" spans="1:16" x14ac:dyDescent="0.25">
      <c r="A223" s="1"/>
      <c r="B223" s="2" t="s">
        <v>10</v>
      </c>
      <c r="C223" s="2"/>
      <c r="D223" s="2"/>
      <c r="E223" s="2"/>
      <c r="F223" s="3">
        <v>46239</v>
      </c>
      <c r="G223" s="2"/>
      <c r="H223" s="2" t="s">
        <v>34</v>
      </c>
      <c r="I223" s="2"/>
      <c r="J223" s="2"/>
      <c r="K223" s="2"/>
      <c r="L223" s="2" t="s">
        <v>42</v>
      </c>
      <c r="M223" s="2"/>
      <c r="N223" s="4"/>
      <c r="O223" s="2"/>
      <c r="P223" s="4">
        <v>-305</v>
      </c>
    </row>
    <row r="224" spans="1:16" x14ac:dyDescent="0.25">
      <c r="A224" s="2" t="s">
        <v>8</v>
      </c>
      <c r="B224" s="2"/>
      <c r="C224" s="2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4"/>
      <c r="O224" s="2"/>
      <c r="P224" s="4"/>
    </row>
    <row r="225" spans="1:16" ht="15.75" thickBot="1" x14ac:dyDescent="0.3">
      <c r="A225" s="1"/>
      <c r="B225" s="5"/>
      <c r="C225" s="5"/>
      <c r="D225" s="5"/>
      <c r="E225" s="5"/>
      <c r="F225" s="6"/>
      <c r="G225" s="5"/>
      <c r="H225" s="5"/>
      <c r="I225" s="5"/>
      <c r="J225" s="5"/>
      <c r="K225" s="5"/>
      <c r="L225" s="5" t="s">
        <v>71</v>
      </c>
      <c r="M225" s="5"/>
      <c r="N225" s="8">
        <v>-305</v>
      </c>
      <c r="O225" s="5"/>
      <c r="P225" s="8">
        <v>305</v>
      </c>
    </row>
    <row r="226" spans="1:16" x14ac:dyDescent="0.25">
      <c r="A226" s="5" t="s">
        <v>9</v>
      </c>
      <c r="B226" s="5"/>
      <c r="C226" s="5"/>
      <c r="D226" s="5"/>
      <c r="E226" s="5"/>
      <c r="F226" s="6"/>
      <c r="G226" s="5"/>
      <c r="H226" s="5"/>
      <c r="I226" s="5"/>
      <c r="J226" s="5"/>
      <c r="K226" s="5"/>
      <c r="L226" s="5"/>
      <c r="M226" s="5"/>
      <c r="N226" s="7">
        <f>ROUND(SUM(N224:N225),5)</f>
        <v>-305</v>
      </c>
      <c r="O226" s="5"/>
      <c r="P226" s="7">
        <f>ROUND(SUM(P224:P225),5)</f>
        <v>305</v>
      </c>
    </row>
    <row r="227" spans="1:16" x14ac:dyDescent="0.25">
      <c r="A227" s="2" t="s">
        <v>8</v>
      </c>
      <c r="B227" s="2"/>
      <c r="C227" s="2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4"/>
      <c r="O227" s="2"/>
      <c r="P227" s="4"/>
    </row>
    <row r="228" spans="1:16" x14ac:dyDescent="0.25">
      <c r="A228" s="1"/>
      <c r="B228" s="2" t="s">
        <v>10</v>
      </c>
      <c r="C228" s="2"/>
      <c r="D228" s="2"/>
      <c r="E228" s="2"/>
      <c r="F228" s="3">
        <v>46239</v>
      </c>
      <c r="G228" s="2"/>
      <c r="H228" s="2" t="s">
        <v>34</v>
      </c>
      <c r="I228" s="2"/>
      <c r="J228" s="2"/>
      <c r="K228" s="2"/>
      <c r="L228" s="2" t="s">
        <v>42</v>
      </c>
      <c r="M228" s="2"/>
      <c r="N228" s="4"/>
      <c r="O228" s="2"/>
      <c r="P228" s="4">
        <v>-29.36</v>
      </c>
    </row>
    <row r="229" spans="1:16" x14ac:dyDescent="0.25">
      <c r="A229" s="2" t="s">
        <v>8</v>
      </c>
      <c r="B229" s="2"/>
      <c r="C229" s="2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4"/>
      <c r="O229" s="2"/>
      <c r="P229" s="4"/>
    </row>
    <row r="230" spans="1:16" ht="15.75" thickBot="1" x14ac:dyDescent="0.3">
      <c r="A230" s="1"/>
      <c r="B230" s="5"/>
      <c r="C230" s="5"/>
      <c r="D230" s="5"/>
      <c r="E230" s="5"/>
      <c r="F230" s="6"/>
      <c r="G230" s="5"/>
      <c r="H230" s="5"/>
      <c r="I230" s="5"/>
      <c r="J230" s="5"/>
      <c r="K230" s="5"/>
      <c r="L230" s="5" t="s">
        <v>53</v>
      </c>
      <c r="M230" s="5"/>
      <c r="N230" s="8">
        <v>-29.36</v>
      </c>
      <c r="O230" s="5"/>
      <c r="P230" s="8">
        <v>29.36</v>
      </c>
    </row>
    <row r="231" spans="1:16" x14ac:dyDescent="0.25">
      <c r="A231" s="5" t="s">
        <v>9</v>
      </c>
      <c r="B231" s="5"/>
      <c r="C231" s="5"/>
      <c r="D231" s="5"/>
      <c r="E231" s="5"/>
      <c r="F231" s="6"/>
      <c r="G231" s="5"/>
      <c r="H231" s="5"/>
      <c r="I231" s="5"/>
      <c r="J231" s="5"/>
      <c r="K231" s="5"/>
      <c r="L231" s="5"/>
      <c r="M231" s="5"/>
      <c r="N231" s="7">
        <f>ROUND(SUM(N229:N230),5)</f>
        <v>-29.36</v>
      </c>
      <c r="O231" s="5"/>
      <c r="P231" s="7">
        <f>ROUND(SUM(P229:P230),5)</f>
        <v>29.36</v>
      </c>
    </row>
    <row r="232" spans="1:16" x14ac:dyDescent="0.25">
      <c r="A232" s="2" t="s">
        <v>8</v>
      </c>
      <c r="B232" s="2"/>
      <c r="C232" s="2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4"/>
      <c r="O232" s="2"/>
      <c r="P232" s="4"/>
    </row>
    <row r="233" spans="1:16" x14ac:dyDescent="0.25">
      <c r="A233" s="1"/>
      <c r="B233" s="2" t="s">
        <v>10</v>
      </c>
      <c r="C233" s="2"/>
      <c r="D233" s="2"/>
      <c r="E233" s="2"/>
      <c r="F233" s="3">
        <v>46239</v>
      </c>
      <c r="G233" s="2"/>
      <c r="H233" s="2" t="s">
        <v>34</v>
      </c>
      <c r="I233" s="2"/>
      <c r="J233" s="2"/>
      <c r="K233" s="2"/>
      <c r="L233" s="2" t="s">
        <v>42</v>
      </c>
      <c r="M233" s="2"/>
      <c r="N233" s="4"/>
      <c r="O233" s="2"/>
      <c r="P233" s="4">
        <v>-342</v>
      </c>
    </row>
    <row r="234" spans="1:16" x14ac:dyDescent="0.25">
      <c r="A234" s="2" t="s">
        <v>8</v>
      </c>
      <c r="B234" s="2"/>
      <c r="C234" s="2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4"/>
      <c r="O234" s="2"/>
      <c r="P234" s="4"/>
    </row>
    <row r="235" spans="1:16" ht="15.75" thickBot="1" x14ac:dyDescent="0.3">
      <c r="A235" s="1"/>
      <c r="B235" s="5"/>
      <c r="C235" s="5"/>
      <c r="D235" s="5"/>
      <c r="E235" s="5"/>
      <c r="F235" s="6"/>
      <c r="G235" s="5"/>
      <c r="H235" s="5"/>
      <c r="I235" s="5"/>
      <c r="J235" s="5"/>
      <c r="K235" s="5"/>
      <c r="L235" s="5" t="s">
        <v>52</v>
      </c>
      <c r="M235" s="5"/>
      <c r="N235" s="8">
        <v>-342</v>
      </c>
      <c r="O235" s="5"/>
      <c r="P235" s="8">
        <v>342</v>
      </c>
    </row>
    <row r="236" spans="1:16" x14ac:dyDescent="0.25">
      <c r="A236" s="5" t="s">
        <v>9</v>
      </c>
      <c r="B236" s="5"/>
      <c r="C236" s="5"/>
      <c r="D236" s="5"/>
      <c r="E236" s="5"/>
      <c r="F236" s="6"/>
      <c r="G236" s="5"/>
      <c r="H236" s="5"/>
      <c r="I236" s="5"/>
      <c r="J236" s="5"/>
      <c r="K236" s="5"/>
      <c r="L236" s="5"/>
      <c r="M236" s="5"/>
      <c r="N236" s="7">
        <f>ROUND(SUM(N234:N235),5)</f>
        <v>-342</v>
      </c>
      <c r="O236" s="5"/>
      <c r="P236" s="7">
        <f>ROUND(SUM(P234:P235),5)</f>
        <v>342</v>
      </c>
    </row>
    <row r="237" spans="1:16" x14ac:dyDescent="0.25">
      <c r="A237" s="2" t="s">
        <v>8</v>
      </c>
      <c r="B237" s="2"/>
      <c r="C237" s="2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4"/>
      <c r="O237" s="2"/>
      <c r="P237" s="4"/>
    </row>
    <row r="238" spans="1:16" x14ac:dyDescent="0.25">
      <c r="A238" s="1"/>
      <c r="B238" s="2" t="s">
        <v>10</v>
      </c>
      <c r="C238" s="2"/>
      <c r="D238" s="2"/>
      <c r="E238" s="2"/>
      <c r="F238" s="3">
        <v>46239</v>
      </c>
      <c r="G238" s="2"/>
      <c r="H238" s="2" t="s">
        <v>35</v>
      </c>
      <c r="I238" s="2"/>
      <c r="J238" s="2"/>
      <c r="K238" s="2"/>
      <c r="L238" s="2" t="s">
        <v>42</v>
      </c>
      <c r="M238" s="2"/>
      <c r="N238" s="4"/>
      <c r="O238" s="2"/>
      <c r="P238" s="4">
        <v>-7.99</v>
      </c>
    </row>
    <row r="239" spans="1:16" x14ac:dyDescent="0.25">
      <c r="A239" s="2" t="s">
        <v>8</v>
      </c>
      <c r="B239" s="2"/>
      <c r="C239" s="2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4"/>
      <c r="O239" s="2"/>
      <c r="P239" s="4"/>
    </row>
    <row r="240" spans="1:16" ht="15.75" thickBot="1" x14ac:dyDescent="0.3">
      <c r="A240" s="1"/>
      <c r="B240" s="5"/>
      <c r="C240" s="5"/>
      <c r="D240" s="5"/>
      <c r="E240" s="5"/>
      <c r="F240" s="6"/>
      <c r="G240" s="5"/>
      <c r="H240" s="5"/>
      <c r="I240" s="5"/>
      <c r="J240" s="5"/>
      <c r="K240" s="5"/>
      <c r="L240" s="5" t="s">
        <v>70</v>
      </c>
      <c r="M240" s="5"/>
      <c r="N240" s="8">
        <v>-7.99</v>
      </c>
      <c r="O240" s="5"/>
      <c r="P240" s="8">
        <v>7.99</v>
      </c>
    </row>
    <row r="241" spans="1:16" x14ac:dyDescent="0.25">
      <c r="A241" s="5" t="s">
        <v>9</v>
      </c>
      <c r="B241" s="5"/>
      <c r="C241" s="5"/>
      <c r="D241" s="5"/>
      <c r="E241" s="5"/>
      <c r="F241" s="6"/>
      <c r="G241" s="5"/>
      <c r="H241" s="5"/>
      <c r="I241" s="5"/>
      <c r="J241" s="5"/>
      <c r="K241" s="5"/>
      <c r="L241" s="5"/>
      <c r="M241" s="5"/>
      <c r="N241" s="7">
        <f>ROUND(SUM(N239:N240),5)</f>
        <v>-7.99</v>
      </c>
      <c r="O241" s="5"/>
      <c r="P241" s="7">
        <f>ROUND(SUM(P239:P240),5)</f>
        <v>7.99</v>
      </c>
    </row>
    <row r="242" spans="1:16" x14ac:dyDescent="0.25">
      <c r="A242" s="2" t="s">
        <v>8</v>
      </c>
      <c r="B242" s="2"/>
      <c r="C242" s="2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4"/>
      <c r="O242" s="2"/>
      <c r="P242" s="4"/>
    </row>
    <row r="243" spans="1:16" x14ac:dyDescent="0.25">
      <c r="A243" s="1"/>
      <c r="B243" s="2" t="s">
        <v>10</v>
      </c>
      <c r="C243" s="2"/>
      <c r="D243" s="2" t="s">
        <v>11</v>
      </c>
      <c r="E243" s="2"/>
      <c r="F243" s="3">
        <v>46239</v>
      </c>
      <c r="G243" s="2"/>
      <c r="H243" s="2" t="s">
        <v>36</v>
      </c>
      <c r="I243" s="2"/>
      <c r="J243" s="2"/>
      <c r="K243" s="2"/>
      <c r="L243" s="2" t="s">
        <v>72</v>
      </c>
      <c r="M243" s="2"/>
      <c r="N243" s="4"/>
      <c r="O243" s="2"/>
      <c r="P243" s="4">
        <v>-1005</v>
      </c>
    </row>
    <row r="244" spans="1:16" x14ac:dyDescent="0.25">
      <c r="A244" s="2" t="s">
        <v>8</v>
      </c>
      <c r="B244" s="2"/>
      <c r="C244" s="2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4"/>
      <c r="O244" s="2"/>
      <c r="P244" s="4"/>
    </row>
    <row r="245" spans="1:16" x14ac:dyDescent="0.25">
      <c r="A245" s="5"/>
      <c r="B245" s="5"/>
      <c r="C245" s="5"/>
      <c r="D245" s="5"/>
      <c r="E245" s="5"/>
      <c r="F245" s="6"/>
      <c r="G245" s="5"/>
      <c r="H245" s="5"/>
      <c r="I245" s="5"/>
      <c r="J245" s="5"/>
      <c r="K245" s="5"/>
      <c r="L245" s="5" t="s">
        <v>73</v>
      </c>
      <c r="M245" s="5"/>
      <c r="N245" s="7">
        <v>-600</v>
      </c>
      <c r="O245" s="5"/>
      <c r="P245" s="7">
        <v>600</v>
      </c>
    </row>
    <row r="246" spans="1:16" x14ac:dyDescent="0.25">
      <c r="A246" s="5"/>
      <c r="B246" s="5"/>
      <c r="C246" s="5"/>
      <c r="D246" s="5"/>
      <c r="E246" s="5"/>
      <c r="F246" s="6"/>
      <c r="G246" s="5"/>
      <c r="H246" s="5"/>
      <c r="I246" s="5"/>
      <c r="J246" s="5"/>
      <c r="K246" s="5"/>
      <c r="L246" s="5" t="s">
        <v>73</v>
      </c>
      <c r="M246" s="5"/>
      <c r="N246" s="7">
        <v>-150</v>
      </c>
      <c r="O246" s="5"/>
      <c r="P246" s="7">
        <v>150</v>
      </c>
    </row>
    <row r="247" spans="1:16" x14ac:dyDescent="0.25">
      <c r="A247" s="5"/>
      <c r="B247" s="5"/>
      <c r="C247" s="5"/>
      <c r="D247" s="5"/>
      <c r="E247" s="5"/>
      <c r="F247" s="6"/>
      <c r="G247" s="5"/>
      <c r="H247" s="5"/>
      <c r="I247" s="5"/>
      <c r="J247" s="5"/>
      <c r="K247" s="5"/>
      <c r="L247" s="5" t="s">
        <v>73</v>
      </c>
      <c r="M247" s="5"/>
      <c r="N247" s="7">
        <v>-60</v>
      </c>
      <c r="O247" s="5"/>
      <c r="P247" s="7">
        <v>60</v>
      </c>
    </row>
    <row r="248" spans="1:16" ht="15.75" thickBot="1" x14ac:dyDescent="0.3">
      <c r="A248" s="5"/>
      <c r="B248" s="5"/>
      <c r="C248" s="5"/>
      <c r="D248" s="5"/>
      <c r="E248" s="5"/>
      <c r="F248" s="6"/>
      <c r="G248" s="5"/>
      <c r="H248" s="5"/>
      <c r="I248" s="5"/>
      <c r="J248" s="5"/>
      <c r="K248" s="5"/>
      <c r="L248" s="5" t="s">
        <v>73</v>
      </c>
      <c r="M248" s="5"/>
      <c r="N248" s="8">
        <v>-195</v>
      </c>
      <c r="O248" s="5"/>
      <c r="P248" s="8">
        <v>195</v>
      </c>
    </row>
    <row r="249" spans="1:16" x14ac:dyDescent="0.25">
      <c r="A249" s="5" t="s">
        <v>9</v>
      </c>
      <c r="B249" s="5"/>
      <c r="C249" s="5"/>
      <c r="D249" s="5"/>
      <c r="E249" s="5"/>
      <c r="F249" s="6"/>
      <c r="G249" s="5"/>
      <c r="H249" s="5"/>
      <c r="I249" s="5"/>
      <c r="J249" s="5"/>
      <c r="K249" s="5"/>
      <c r="L249" s="5"/>
      <c r="M249" s="5"/>
      <c r="N249" s="7">
        <f>ROUND(SUM(N244:N248),5)</f>
        <v>-1005</v>
      </c>
      <c r="O249" s="5"/>
      <c r="P249" s="7">
        <f>ROUND(SUM(P244:P248),5)</f>
        <v>1005</v>
      </c>
    </row>
    <row r="250" spans="1:16" x14ac:dyDescent="0.25">
      <c r="A250" s="2" t="s">
        <v>8</v>
      </c>
      <c r="B250" s="2"/>
      <c r="C250" s="2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4"/>
      <c r="O250" s="2"/>
      <c r="P250" s="4"/>
    </row>
    <row r="251" spans="1:16" x14ac:dyDescent="0.25">
      <c r="A251" s="1"/>
      <c r="B251" s="2" t="s">
        <v>10</v>
      </c>
      <c r="C251" s="2"/>
      <c r="D251" s="2" t="s">
        <v>12</v>
      </c>
      <c r="E251" s="2"/>
      <c r="F251" s="3">
        <v>46239</v>
      </c>
      <c r="G251" s="2"/>
      <c r="H251" s="2" t="s">
        <v>37</v>
      </c>
      <c r="I251" s="2"/>
      <c r="J251" s="2"/>
      <c r="K251" s="2"/>
      <c r="L251" s="2" t="s">
        <v>74</v>
      </c>
      <c r="M251" s="2"/>
      <c r="N251" s="4"/>
      <c r="O251" s="2"/>
      <c r="P251" s="4">
        <v>-1682.75</v>
      </c>
    </row>
    <row r="252" spans="1:16" x14ac:dyDescent="0.25">
      <c r="A252" s="2" t="s">
        <v>8</v>
      </c>
      <c r="B252" s="2"/>
      <c r="C252" s="2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4"/>
      <c r="O252" s="2"/>
      <c r="P252" s="4"/>
    </row>
    <row r="253" spans="1:16" ht="15.75" thickBot="1" x14ac:dyDescent="0.3">
      <c r="A253" s="1"/>
      <c r="B253" s="5"/>
      <c r="C253" s="5"/>
      <c r="D253" s="5"/>
      <c r="E253" s="5"/>
      <c r="F253" s="6"/>
      <c r="G253" s="5"/>
      <c r="H253" s="5"/>
      <c r="I253" s="5"/>
      <c r="J253" s="5"/>
      <c r="K253" s="5"/>
      <c r="L253" s="5" t="s">
        <v>75</v>
      </c>
      <c r="M253" s="5"/>
      <c r="N253" s="8">
        <v>-1682.75</v>
      </c>
      <c r="O253" s="5"/>
      <c r="P253" s="8">
        <v>1682.75</v>
      </c>
    </row>
    <row r="254" spans="1:16" x14ac:dyDescent="0.25">
      <c r="A254" s="5" t="s">
        <v>9</v>
      </c>
      <c r="B254" s="5"/>
      <c r="C254" s="5"/>
      <c r="D254" s="5"/>
      <c r="E254" s="5"/>
      <c r="F254" s="6"/>
      <c r="G254" s="5"/>
      <c r="H254" s="5"/>
      <c r="I254" s="5"/>
      <c r="J254" s="5"/>
      <c r="K254" s="5"/>
      <c r="L254" s="5"/>
      <c r="M254" s="5"/>
      <c r="N254" s="7">
        <f>ROUND(SUM(N252:N253),5)</f>
        <v>-1682.75</v>
      </c>
      <c r="O254" s="5"/>
      <c r="P254" s="7">
        <f>ROUND(SUM(P252:P253),5)</f>
        <v>1682.75</v>
      </c>
    </row>
    <row r="255" spans="1:16" x14ac:dyDescent="0.25">
      <c r="A255" s="2" t="s">
        <v>8</v>
      </c>
      <c r="B255" s="2"/>
      <c r="C255" s="2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4"/>
      <c r="O255" s="2"/>
      <c r="P255" s="4"/>
    </row>
    <row r="256" spans="1:16" x14ac:dyDescent="0.25">
      <c r="A256" s="1"/>
      <c r="B256" s="2" t="s">
        <v>10</v>
      </c>
      <c r="C256" s="2"/>
      <c r="D256" s="2" t="s">
        <v>13</v>
      </c>
      <c r="E256" s="2"/>
      <c r="F256" s="3">
        <v>46239</v>
      </c>
      <c r="G256" s="2"/>
      <c r="H256" s="2" t="s">
        <v>38</v>
      </c>
      <c r="I256" s="2"/>
      <c r="J256" s="2"/>
      <c r="K256" s="2"/>
      <c r="L256" s="2" t="s">
        <v>74</v>
      </c>
      <c r="M256" s="2"/>
      <c r="N256" s="4"/>
      <c r="O256" s="2"/>
      <c r="P256" s="4">
        <v>-3937.5</v>
      </c>
    </row>
    <row r="257" spans="1:16" x14ac:dyDescent="0.25">
      <c r="A257" s="2" t="s">
        <v>8</v>
      </c>
      <c r="B257" s="2"/>
      <c r="C257" s="2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4"/>
      <c r="O257" s="2"/>
      <c r="P257" s="4"/>
    </row>
    <row r="258" spans="1:16" ht="15.75" thickBot="1" x14ac:dyDescent="0.3">
      <c r="A258" s="1"/>
      <c r="B258" s="5"/>
      <c r="C258" s="5"/>
      <c r="D258" s="5"/>
      <c r="E258" s="5"/>
      <c r="F258" s="6"/>
      <c r="G258" s="5"/>
      <c r="H258" s="5"/>
      <c r="I258" s="5"/>
      <c r="J258" s="5"/>
      <c r="K258" s="5"/>
      <c r="L258" s="5" t="s">
        <v>75</v>
      </c>
      <c r="M258" s="5"/>
      <c r="N258" s="8">
        <v>-3937.5</v>
      </c>
      <c r="O258" s="5"/>
      <c r="P258" s="8">
        <v>3937.5</v>
      </c>
    </row>
    <row r="259" spans="1:16" x14ac:dyDescent="0.25">
      <c r="A259" s="5" t="s">
        <v>9</v>
      </c>
      <c r="B259" s="5"/>
      <c r="C259" s="5"/>
      <c r="D259" s="5"/>
      <c r="E259" s="5"/>
      <c r="F259" s="6"/>
      <c r="G259" s="5"/>
      <c r="H259" s="5"/>
      <c r="I259" s="5"/>
      <c r="J259" s="5"/>
      <c r="K259" s="5"/>
      <c r="L259" s="5"/>
      <c r="M259" s="5"/>
      <c r="N259" s="7">
        <f>ROUND(SUM(N257:N258),5)</f>
        <v>-3937.5</v>
      </c>
      <c r="O259" s="5"/>
      <c r="P259" s="7">
        <f>ROUND(SUM(P257:P258),5)</f>
        <v>3937.5</v>
      </c>
    </row>
    <row r="260" spans="1:16" x14ac:dyDescent="0.25">
      <c r="A260" s="2" t="s">
        <v>8</v>
      </c>
      <c r="B260" s="2"/>
      <c r="C260" s="2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4"/>
      <c r="O260" s="2"/>
      <c r="P260" s="4"/>
    </row>
    <row r="261" spans="1:16" x14ac:dyDescent="0.25">
      <c r="A261" s="1"/>
      <c r="B261" s="2" t="s">
        <v>10</v>
      </c>
      <c r="C261" s="2"/>
      <c r="D261" s="2" t="s">
        <v>14</v>
      </c>
      <c r="E261" s="2"/>
      <c r="F261" s="3">
        <v>46239</v>
      </c>
      <c r="G261" s="2"/>
      <c r="H261" s="2" t="s">
        <v>39</v>
      </c>
      <c r="I261" s="2"/>
      <c r="J261" s="2"/>
      <c r="K261" s="2"/>
      <c r="L261" s="2" t="s">
        <v>74</v>
      </c>
      <c r="M261" s="2"/>
      <c r="N261" s="4"/>
      <c r="O261" s="2"/>
      <c r="P261" s="4">
        <v>-1500</v>
      </c>
    </row>
    <row r="262" spans="1:16" x14ac:dyDescent="0.25">
      <c r="A262" s="2" t="s">
        <v>8</v>
      </c>
      <c r="B262" s="2"/>
      <c r="C262" s="2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4"/>
      <c r="O262" s="2"/>
      <c r="P262" s="4"/>
    </row>
    <row r="263" spans="1:16" ht="15.75" thickBot="1" x14ac:dyDescent="0.3">
      <c r="A263" s="1"/>
      <c r="B263" s="5"/>
      <c r="C263" s="5"/>
      <c r="D263" s="5"/>
      <c r="E263" s="5"/>
      <c r="F263" s="6"/>
      <c r="G263" s="5"/>
      <c r="H263" s="5"/>
      <c r="I263" s="5"/>
      <c r="J263" s="5"/>
      <c r="K263" s="5"/>
      <c r="L263" s="5" t="s">
        <v>75</v>
      </c>
      <c r="M263" s="5"/>
      <c r="N263" s="8">
        <v>-1500</v>
      </c>
      <c r="O263" s="5"/>
      <c r="P263" s="8">
        <v>1500</v>
      </c>
    </row>
    <row r="264" spans="1:16" x14ac:dyDescent="0.25">
      <c r="A264" s="5" t="s">
        <v>9</v>
      </c>
      <c r="B264" s="5"/>
      <c r="C264" s="5"/>
      <c r="D264" s="5"/>
      <c r="E264" s="5"/>
      <c r="F264" s="6"/>
      <c r="G264" s="5"/>
      <c r="H264" s="5"/>
      <c r="I264" s="5"/>
      <c r="J264" s="5"/>
      <c r="K264" s="5"/>
      <c r="L264" s="5"/>
      <c r="M264" s="5"/>
      <c r="N264" s="7">
        <f>ROUND(SUM(N262:N263),5)</f>
        <v>-1500</v>
      </c>
      <c r="O264" s="5"/>
      <c r="P264" s="7">
        <f>ROUND(SUM(P262:P263),5)</f>
        <v>1500</v>
      </c>
    </row>
    <row r="265" spans="1:16" x14ac:dyDescent="0.25">
      <c r="A265" s="2" t="s">
        <v>8</v>
      </c>
      <c r="B265" s="2"/>
      <c r="C265" s="2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4"/>
      <c r="O265" s="2"/>
      <c r="P265" s="4"/>
    </row>
    <row r="266" spans="1:16" x14ac:dyDescent="0.25">
      <c r="A266" s="1"/>
      <c r="B266" s="2" t="s">
        <v>10</v>
      </c>
      <c r="C266" s="2"/>
      <c r="D266" s="2" t="s">
        <v>15</v>
      </c>
      <c r="E266" s="2"/>
      <c r="F266" s="3">
        <v>46230</v>
      </c>
      <c r="G266" s="2"/>
      <c r="H266" s="2" t="s">
        <v>40</v>
      </c>
      <c r="I266" s="2"/>
      <c r="J266" s="2"/>
      <c r="K266" s="2"/>
      <c r="L266" s="2" t="s">
        <v>42</v>
      </c>
      <c r="M266" s="2"/>
      <c r="N266" s="4"/>
      <c r="O266" s="2"/>
      <c r="P266" s="4">
        <v>-119.21</v>
      </c>
    </row>
    <row r="267" spans="1:16" x14ac:dyDescent="0.25">
      <c r="A267" s="2" t="s">
        <v>8</v>
      </c>
      <c r="B267" s="2"/>
      <c r="C267" s="2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4"/>
      <c r="O267" s="2"/>
      <c r="P267" s="4"/>
    </row>
    <row r="268" spans="1:16" ht="15.75" thickBot="1" x14ac:dyDescent="0.3">
      <c r="A268" s="1"/>
      <c r="B268" s="5"/>
      <c r="C268" s="5"/>
      <c r="D268" s="5"/>
      <c r="E268" s="5"/>
      <c r="F268" s="6"/>
      <c r="G268" s="5"/>
      <c r="H268" s="5"/>
      <c r="I268" s="5"/>
      <c r="J268" s="5"/>
      <c r="K268" s="5"/>
      <c r="L268" s="5" t="s">
        <v>76</v>
      </c>
      <c r="M268" s="5"/>
      <c r="N268" s="8">
        <v>-119.21</v>
      </c>
      <c r="O268" s="5"/>
      <c r="P268" s="8">
        <v>119.21</v>
      </c>
    </row>
    <row r="269" spans="1:16" x14ac:dyDescent="0.25">
      <c r="A269" s="5" t="s">
        <v>9</v>
      </c>
      <c r="B269" s="5"/>
      <c r="C269" s="5"/>
      <c r="D269" s="5"/>
      <c r="E269" s="5"/>
      <c r="F269" s="6"/>
      <c r="G269" s="5"/>
      <c r="H269" s="5"/>
      <c r="I269" s="5"/>
      <c r="J269" s="5"/>
      <c r="K269" s="5"/>
      <c r="L269" s="5"/>
      <c r="M269" s="5"/>
      <c r="N269" s="7">
        <f>ROUND(SUM(N267:N268),5)</f>
        <v>-119.21</v>
      </c>
      <c r="O269" s="5"/>
      <c r="P269" s="7">
        <f>ROUND(SUM(P267:P268),5)</f>
        <v>119.21</v>
      </c>
    </row>
    <row r="270" spans="1:16" x14ac:dyDescent="0.25">
      <c r="A270" s="2" t="s">
        <v>8</v>
      </c>
      <c r="B270" s="2"/>
      <c r="C270" s="2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4"/>
      <c r="O270" s="2"/>
      <c r="P270" s="4"/>
    </row>
    <row r="271" spans="1:16" x14ac:dyDescent="0.25">
      <c r="A271" s="1"/>
      <c r="B271" s="2" t="s">
        <v>10</v>
      </c>
      <c r="C271" s="2"/>
      <c r="D271" s="2" t="s">
        <v>16</v>
      </c>
      <c r="E271" s="2"/>
      <c r="F271" s="3">
        <v>46230</v>
      </c>
      <c r="G271" s="2"/>
      <c r="H271" s="2" t="s">
        <v>41</v>
      </c>
      <c r="I271" s="2"/>
      <c r="J271" s="2"/>
      <c r="K271" s="2"/>
      <c r="L271" s="2" t="s">
        <v>42</v>
      </c>
      <c r="M271" s="2"/>
      <c r="N271" s="4"/>
      <c r="O271" s="2"/>
      <c r="P271" s="4">
        <v>-4195.79</v>
      </c>
    </row>
    <row r="272" spans="1:16" x14ac:dyDescent="0.25">
      <c r="A272" s="2" t="s">
        <v>8</v>
      </c>
      <c r="B272" s="2"/>
      <c r="C272" s="2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4"/>
      <c r="O272" s="2"/>
      <c r="P272" s="4"/>
    </row>
    <row r="273" spans="1:16" ht="15.75" thickBot="1" x14ac:dyDescent="0.3">
      <c r="A273" s="1"/>
      <c r="B273" s="5"/>
      <c r="C273" s="5"/>
      <c r="D273" s="5"/>
      <c r="E273" s="5"/>
      <c r="F273" s="6"/>
      <c r="G273" s="5"/>
      <c r="H273" s="5"/>
      <c r="I273" s="5"/>
      <c r="J273" s="5"/>
      <c r="K273" s="5"/>
      <c r="L273" s="5" t="s">
        <v>77</v>
      </c>
      <c r="M273" s="5"/>
      <c r="N273" s="8">
        <v>-4195.79</v>
      </c>
      <c r="O273" s="5"/>
      <c r="P273" s="8">
        <v>4195.79</v>
      </c>
    </row>
    <row r="274" spans="1:16" x14ac:dyDescent="0.25">
      <c r="A274" s="5" t="s">
        <v>9</v>
      </c>
      <c r="B274" s="5"/>
      <c r="C274" s="5"/>
      <c r="D274" s="5"/>
      <c r="E274" s="5"/>
      <c r="F274" s="6"/>
      <c r="G274" s="5"/>
      <c r="H274" s="5"/>
      <c r="I274" s="5"/>
      <c r="J274" s="5"/>
      <c r="K274" s="5"/>
      <c r="L274" s="5"/>
      <c r="M274" s="5"/>
      <c r="N274" s="7">
        <f>ROUND(SUM(N272:N273),5)</f>
        <v>-4195.79</v>
      </c>
      <c r="O274" s="5"/>
      <c r="P274" s="7">
        <f>ROUND(SUM(P272:P273),5)</f>
        <v>4195.79</v>
      </c>
    </row>
  </sheetData>
  <pageMargins left="0.7" right="0.7" top="0.75" bottom="0.75" header="0.1" footer="0.3"/>
  <pageSetup orientation="landscape" r:id="rId1"/>
  <headerFooter>
    <oddHeader>&amp;L&amp;"Arial,Bold"&amp;8 3:31 PM
&amp;"Arial,Bold"&amp;8 08/02/26
&amp;"Arial,Bold"&amp;8 &amp;C&amp;"Arial,Bold"&amp;12 New Hartford Public Library
&amp;"Arial,Bold"&amp;14 Check Detail
&amp;"Arial,Bold"&amp;10 June 18 through August 5, 2026</oddHeader>
    <oddFooter>&amp;R&amp;"Arial,Bold"&amp;8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a75b80c-3965-41c5-8f1f-834c05398c34" xsi:nil="true"/>
    <_ip_UnifiedCompliancePolicyProperties xmlns="http://schemas.microsoft.com/sharepoint/v3" xsi:nil="true"/>
    <lcf76f155ced4ddcb4097134ff3c332f xmlns="ee79185d-d4da-41c5-b529-1d75202a32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EF057F3ECAE4591CFCC7D2A2546C5" ma:contentTypeVersion="13" ma:contentTypeDescription="Create a new document." ma:contentTypeScope="" ma:versionID="d09f0c73861ebdc621517e9b916a69e3">
  <xsd:schema xmlns:xsd="http://www.w3.org/2001/XMLSchema" xmlns:xs="http://www.w3.org/2001/XMLSchema" xmlns:p="http://schemas.microsoft.com/office/2006/metadata/properties" xmlns:ns1="http://schemas.microsoft.com/sharepoint/v3" xmlns:ns2="ee79185d-d4da-41c5-b529-1d75202a3206" xmlns:ns3="5a75b80c-3965-41c5-8f1f-834c05398c34" targetNamespace="http://schemas.microsoft.com/office/2006/metadata/properties" ma:root="true" ma:fieldsID="46dc9a8d0af0da5f0f6e83761ee859e8" ns1:_="" ns2:_="" ns3:_="">
    <xsd:import namespace="http://schemas.microsoft.com/sharepoint/v3"/>
    <xsd:import namespace="ee79185d-d4da-41c5-b529-1d75202a3206"/>
    <xsd:import namespace="5a75b80c-3965-41c5-8f1f-834c05398c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9185d-d4da-41c5-b529-1d75202a3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58de47-919d-443f-b852-64efa87fb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5b80c-3965-41c5-8f1f-834c05398c3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53e30c4-fa39-4d4d-bcd2-735566cb6b53}" ma:internalName="TaxCatchAll" ma:showField="CatchAllData" ma:web="5a75b80c-3965-41c5-8f1f-834c05398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2971E-6CC5-445B-84B5-E9A86E21B47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a75b80c-3965-41c5-8f1f-834c05398c34"/>
    <ds:schemaRef ds:uri="ee79185d-d4da-41c5-b529-1d75202a3206"/>
  </ds:schemaRefs>
</ds:datastoreItem>
</file>

<file path=customXml/itemProps2.xml><?xml version="1.0" encoding="utf-8"?>
<ds:datastoreItem xmlns:ds="http://schemas.openxmlformats.org/officeDocument/2006/customXml" ds:itemID="{AB0D1A38-D96A-4604-B712-AD74647938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E5C05F-F6D4-431C-AFA7-9B3AA08B7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e79185d-d4da-41c5-b529-1d75202a3206"/>
    <ds:schemaRef ds:uri="5a75b80c-3965-41c5-8f1f-834c05398c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Susan Keller</cp:lastModifiedBy>
  <cp:lastPrinted>2026-08-03T18:19:02Z</cp:lastPrinted>
  <dcterms:created xsi:type="dcterms:W3CDTF">2026-08-02T19:31:24Z</dcterms:created>
  <dcterms:modified xsi:type="dcterms:W3CDTF">2026-08-03T18:19:09Z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0x0101007D1EF057F3ECAE4591CFCC7D2A2546C5</vt:lpwstr>
  </property>
  <property fmtid="{D5CDD505-2E9C-101B-9397-08002B2CF9AE}" pid="3" name="MediaServiceImageTags">
    <vt:lpwstr/>
  </property>
</Properties>
</file>